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filterPrivacy="1" codeName="ThisWorkbook"/>
  <xr:revisionPtr revIDLastSave="8" documentId="8_{8AEF9660-D841-4D21-B2B3-F312FD3CBEFF}" xr6:coauthVersionLast="43" xr6:coauthVersionMax="43" xr10:uidLastSave="{395D60D6-7178-4595-AA7C-54CCB66920D1}"/>
  <bookViews>
    <workbookView xWindow="1770" yWindow="1770" windowWidth="21600" windowHeight="11385" firstSheet="1" activeTab="1" xr2:uid="{00000000-000D-0000-FFFF-FFFF00000000}"/>
  </bookViews>
  <sheets>
    <sheet name="Setup" sheetId="27" state="hidden" r:id="rId1"/>
    <sheet name="1" sheetId="1" r:id="rId2"/>
    <sheet name="2" sheetId="40" r:id="rId3"/>
    <sheet name="3" sheetId="41" r:id="rId4"/>
    <sheet name="4" sheetId="42" r:id="rId5"/>
    <sheet name="5" sheetId="43" r:id="rId6"/>
    <sheet name="6" sheetId="44" r:id="rId7"/>
    <sheet name="7" sheetId="45" r:id="rId8"/>
    <sheet name="8" sheetId="46" r:id="rId9"/>
    <sheet name="9" sheetId="47" r:id="rId10"/>
    <sheet name="10" sheetId="48" r:id="rId11"/>
    <sheet name="11" sheetId="49" r:id="rId12"/>
    <sheet name="12" sheetId="50" r:id="rId13"/>
  </sheets>
  <definedNames>
    <definedName name="_xlnm.Print_Area" localSheetId="1">'1'!$A$1:$Z$45</definedName>
    <definedName name="_xlnm.Print_Area" localSheetId="10">'10'!$A$1:$Z$45</definedName>
    <definedName name="_xlnm.Print_Area" localSheetId="11">'11'!$A$1:$Z$45</definedName>
    <definedName name="_xlnm.Print_Area" localSheetId="12">'12'!$A$1:$Z$45</definedName>
    <definedName name="_xlnm.Print_Area" localSheetId="2">'2'!$A$1:$Z$45</definedName>
    <definedName name="_xlnm.Print_Area" localSheetId="3">'3'!$A$1:$Z$45</definedName>
    <definedName name="_xlnm.Print_Area" localSheetId="4">'4'!$A$1:$Z$45</definedName>
    <definedName name="_xlnm.Print_Area" localSheetId="5">'5'!$A$1:$Z$45</definedName>
    <definedName name="_xlnm.Print_Area" localSheetId="6">'6'!$A$1:$Z$45</definedName>
    <definedName name="_xlnm.Print_Area" localSheetId="7">'7'!$A$1:$Z$45</definedName>
    <definedName name="_xlnm.Print_Area" localSheetId="8">'8'!$A$1:$Z$45</definedName>
    <definedName name="_xlnm.Print_Area" localSheetId="9">'9'!$A$1:$Z$45</definedName>
    <definedName name="start_day">Setup!$D$10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40" l="1"/>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 i="40"/>
  <c r="K1" i="40" s="1"/>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Q5"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<sst xmlns="http://schemas.openxmlformats.org/spreadsheetml/2006/main" count="366" uniqueCount="28">
  <si>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</si>
  <si>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</si>
  <si>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</si>
  <si>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</si>
  <si>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</si>
  <si>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</si>
  <si>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</si>
  <si>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</si>
  <si>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</si>
  <si>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</si>
  <si>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</si>
  <si>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</si>
  <si>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</si>
  <si>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</si>
  <si>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</si>
  <si>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</si>
  <si>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</si>
  <si>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</si>
  <si>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</si>
  <si>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</si>
  <si>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t>RECYCLE</t>
  </si>
  <si>
    <t>HEAVY TRASH</t>
  </si>
  <si>
    <t>BY HAND</t>
  </si>
  <si>
    <t>REGULAR TRASH</t>
  </si>
  <si>
    <t>WITH GRABBER ARM</t>
  </si>
  <si>
    <t>PLEASE MAKE SURE CANS ARE TO THE ROAD BY 7 A.M.</t>
  </si>
  <si>
    <t>CANS ARE TO BE REMOVED WITHING 24 HOURS OF BEING EMPTIED.</t>
  </si>
  <si>
    <t xml:space="preserve">** Dates are subject to change during the holiday week.  If changed the city will do a CTY callout.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</si>
</sst>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2"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entury Schoolbook"/>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entury Schoolbook"/>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entury Schoolbook"/>
      <family val="2"/>
      <scheme val="major"/>
    </font>
    <font>
      <b/>
      <sz val="18"/>
      <color theme="0"/>
      <name val="Century Schoolbook"/>
      <family val="2"/>
      <scheme val="major"/>
    </font>
    <font>
      <b/>
      <sz val="48"/>
      <color theme="4" tint="-0.249977111117893"/>
      <name val="Century Schoolbook"/>
      <family val="2"/>
      <scheme val="major"/>
    </font>
    <font>
      <b/>
      <sz val="16"/>
      <color theme="0"/>
      <name val="Century Schoolbook"/>
      <family val="2"/>
      <scheme val="major"/>
    </font>
    <font>
      <b/>
      <sz val="11"/>
      <color theme="4" tint="-0.499984740745262"/>
      <name val="Century Schoolbook"/>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entury Schoolbook"/>
      <family val="2"/>
      <scheme val="major"/>
    </font>
    <font>
      <u/>
      <sz val="11"/>
      <color theme="1" tint="0.499984740745262"/>
      <name val="Calibri"/>
      <family val="2"/>
      <scheme val="minor"/>
    </font>
    <font>
      <sz val="10"/>
      <color theme="0" tint="-0.34998626667073579"/>
      <name val="Arial"/>
      <family val="2"/>
    </font>
    <font>
      <b/>
      <sz val="8"/>
      <name val="Calibri"/>
      <family val="2"/>
      <scheme val="minor"/>
    </font>
    <font>
      <b/>
      <sz val="11"/>
      <name val="Calibri"/>
      <family val="2"/>
      <scheme val="minor"/>
    </font>
    <font>
      <b/>
      <sz val="12"/>
      <name val="Calibri"/>
      <family val="2"/>
      <scheme val="minor"/>
    </font>
    <font>
      <b/>
      <sz val="20"/>
      <color rgb="FF00B050"/>
      <name val="Calibri"/>
      <family val="2"/>
      <scheme val="minor"/>
    </font>
    <font>
      <sz val="12"/>
      <name val="Calibri"/>
      <family val="2"/>
      <scheme val="minor"/>
    </font>
    <font>
      <b/>
      <u/>
      <sz val="12"/>
      <color rgb="FF0070C0"/>
      <name val="Calibri"/>
      <family val="2"/>
      <scheme val="minor"/>
    </font>
    <font>
      <sz val="14"/>
      <color rgb="FFC00000"/>
      <name val="Calibri"/>
      <family val="2"/>
      <scheme val="minor"/>
    </font>
    <font>
      <sz val="16"/>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98">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40" fillId="0" borderId="3" xfId="0" applyFont="1" applyBorder="1" applyAlignment="1">
      <alignment horizontal="left" vertical="center"/>
    </xf>
    <xf numFmtId="0" fontId="41" fillId="0" borderId="3" xfId="0" applyFont="1" applyBorder="1" applyAlignment="1">
      <alignment horizontal="left" vertical="center"/>
    </xf>
    <xf numFmtId="0" fontId="41" fillId="0" borderId="0" xfId="0" applyFont="1" applyAlignment="1">
      <alignment vertical="center"/>
    </xf>
    <xf numFmtId="0" fontId="16" fillId="0" borderId="0" xfId="0" applyFont="1" applyAlignment="1">
      <alignment vertical="center"/>
    </xf>
    <xf numFmtId="0" fontId="35" fillId="0" borderId="0" xfId="0" applyFont="1" applyAlignment="1">
      <alignment vertical="center"/>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0" xfId="0" applyFont="1" applyAlignment="1">
      <alignment horizontal="center" vertical="center"/>
    </xf>
    <xf numFmtId="0" fontId="35" fillId="3" borderId="3" xfId="0" applyFont="1" applyFill="1" applyBorder="1" applyAlignment="1">
      <alignment horizontal="center" vertical="center"/>
    </xf>
    <xf numFmtId="0" fontId="34" fillId="3" borderId="0" xfId="0" applyFont="1" applyFill="1" applyAlignment="1">
      <alignment horizontal="center" vertical="center"/>
    </xf>
    <xf numFmtId="0" fontId="39" fillId="3" borderId="3" xfId="0" applyFont="1" applyFill="1" applyBorder="1" applyAlignment="1">
      <alignment horizontal="center" vertical="center"/>
    </xf>
    <xf numFmtId="0" fontId="39" fillId="3" borderId="0" xfId="0" applyFont="1" applyFill="1" applyAlignment="1">
      <alignment horizontal="center" vertical="center"/>
    </xf>
    <xf numFmtId="0" fontId="36" fillId="3" borderId="3" xfId="0" applyFont="1" applyFill="1" applyBorder="1" applyAlignment="1">
      <alignment horizontal="center" vertical="center"/>
    </xf>
    <xf numFmtId="0" fontId="36" fillId="3" borderId="0" xfId="0" applyFont="1" applyFill="1" applyAlignment="1">
      <alignment horizontal="center" vertical="center"/>
    </xf>
    <xf numFmtId="0" fontId="37" fillId="3" borderId="3" xfId="0" applyFont="1" applyFill="1" applyBorder="1" applyAlignment="1">
      <alignment horizontal="center" vertical="center"/>
    </xf>
    <xf numFmtId="0" fontId="5" fillId="0" borderId="8" xfId="0" applyFont="1" applyBorder="1" applyAlignment="1">
      <alignment horizontal="center" vertical="center"/>
    </xf>
    <xf numFmtId="0" fontId="36" fillId="0" borderId="3" xfId="0" applyFont="1" applyBorder="1" applyAlignment="1">
      <alignment horizontal="center" vertical="center"/>
    </xf>
    <xf numFmtId="0" fontId="38" fillId="0" borderId="0" xfId="0" applyFont="1" applyAlignment="1">
      <alignment horizontal="center" vertical="center"/>
    </xf>
    <xf numFmtId="0" fontId="38" fillId="0" borderId="4" xfId="0" applyFont="1" applyBorder="1" applyAlignment="1">
      <alignment horizontal="center" vertical="center"/>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166" fontId="20" fillId="0" borderId="0" xfId="0" applyNumberFormat="1" applyFont="1" applyAlignment="1">
      <alignment horizontal="left" vertical="top"/>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5" fontId="22" fillId="5" borderId="0" xfId="0" applyNumberFormat="1" applyFont="1" applyFill="1" applyAlignment="1">
      <alignment horizontal="center" vertical="center"/>
    </xf>
    <xf numFmtId="167" fontId="21" fillId="4" borderId="16" xfId="0" applyNumberFormat="1" applyFont="1" applyFill="1" applyBorder="1" applyAlignment="1">
      <alignment horizontal="center" vertical="center" shrinkToFit="1"/>
    </xf>
    <xf numFmtId="0" fontId="36" fillId="0" borderId="0" xfId="0" applyFont="1" applyBorder="1" applyAlignment="1">
      <alignment horizontal="center" vertical="center"/>
    </xf>
    <xf numFmtId="0" fontId="36" fillId="0" borderId="4" xfId="0" applyFont="1" applyBorder="1" applyAlignment="1">
      <alignment horizontal="center" vertical="center"/>
    </xf>
    <xf numFmtId="0" fontId="5" fillId="0" borderId="0" xfId="0" applyFont="1" applyBorder="1" applyAlignment="1">
      <alignment horizontal="center" vertical="center"/>
    </xf>
    <xf numFmtId="0" fontId="39" fillId="3" borderId="4" xfId="0" applyFont="1" applyFill="1" applyBorder="1" applyAlignment="1">
      <alignment horizontal="center" vertical="center"/>
    </xf>
    <xf numFmtId="0" fontId="36" fillId="3" borderId="4" xfId="0" applyFont="1" applyFill="1" applyBorder="1" applyAlignment="1">
      <alignment horizontal="center" vertical="center"/>
    </xf>
    <xf numFmtId="0" fontId="35" fillId="3" borderId="4" xfId="0" applyFont="1" applyFill="1" applyBorder="1" applyAlignment="1">
      <alignment horizontal="center" vertical="center"/>
    </xf>
  </cellXfs>
  <cellStyles count="3">
    <cellStyle name="Comma" xfId="2" builtinId="3"/>
    <cellStyle name="Hyperlink" xfId="1" builtinId="8" customBuiltin="1"/>
    <cellStyle name="Normal" xfId="0" builtinId="0"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Feathered">
  <a:themeElements>
    <a:clrScheme name="Feathered">
      <a:dk1>
        <a:sysClr val="windowText" lastClr="000000"/>
      </a:dk1>
      <a:lt1>
        <a:sysClr val="window" lastClr="FFFFFF"/>
      </a:lt1>
      <a:dk2>
        <a:srgbClr val="121316"/>
      </a:dk2>
      <a:lt2>
        <a:srgbClr val="FEFCF7"/>
      </a:lt2>
      <a:accent1>
        <a:srgbClr val="606372"/>
      </a:accent1>
      <a:accent2>
        <a:srgbClr val="79A8A4"/>
      </a:accent2>
      <a:accent3>
        <a:srgbClr val="B2AD8F"/>
      </a:accent3>
      <a:accent4>
        <a:srgbClr val="AD8082"/>
      </a:accent4>
      <a:accent5>
        <a:srgbClr val="DEC18C"/>
      </a:accent5>
      <a:accent6>
        <a:srgbClr val="92A185"/>
      </a:accent6>
      <a:hlink>
        <a:srgbClr val="85C4D2"/>
      </a:hlink>
      <a:folHlink>
        <a:srgbClr val="8E8CA7"/>
      </a:folHlink>
    </a:clrScheme>
    <a:fontScheme name="Feathered">
      <a:majorFont>
        <a:latin typeface="Century Schoolbook" panose="02040604050505020304"/>
        <a:ea typeface=""/>
        <a:cs typeface=""/>
        <a:font script="Jpan" typeface="メイリオ"/>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メイリオ"/>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workbookViewId="0">
      <selection activeCell="D11" sqref="D11"/>
    </sheetView>
  </sheetViews>
  <sheetFormatPr defaultColWidth="9.140625" defaultRowHeight="12.75" x14ac:dyDescent="0.2"/>
  <cols>
    <col min="1" max="1" width="8.7109375" style="11" customWidth="1"/>
    <col min="2" max="2" width="5.140625" style="11" customWidth="1"/>
    <col min="3" max="3" width="24.28515625" style="11" customWidth="1"/>
    <col min="4" max="4" width="12.85546875" style="11" customWidth="1"/>
    <col min="5" max="5" width="22" style="11" customWidth="1"/>
    <col min="6" max="6" width="16.7109375" style="11" customWidth="1"/>
    <col min="7" max="16384" width="9.140625" style="11"/>
  </cols>
  <sheetData>
    <row r="1" spans="1:6" s="12" customFormat="1" ht="36" customHeight="1" x14ac:dyDescent="0.2">
      <c r="A1" s="22" t="s">
        <v>2</v>
      </c>
      <c r="B1" s="23"/>
      <c r="C1" s="23"/>
      <c r="D1" s="23"/>
      <c r="E1" s="23"/>
      <c r="F1" s="24" t="s">
        <v>19</v>
      </c>
    </row>
    <row r="2" spans="1:6" ht="17.25" customHeight="1" x14ac:dyDescent="0.2">
      <c r="A2" s="13"/>
      <c r="F2" s="7"/>
    </row>
    <row r="3" spans="1:6" x14ac:dyDescent="0.2">
      <c r="A3" s="13"/>
      <c r="F3" s="14"/>
    </row>
    <row r="4" spans="1:6" ht="22.5" customHeight="1" x14ac:dyDescent="0.3">
      <c r="A4" s="13"/>
      <c r="B4" s="18" t="s">
        <v>11</v>
      </c>
      <c r="C4" s="19"/>
      <c r="D4" s="19"/>
      <c r="E4" s="19"/>
      <c r="F4" s="14"/>
    </row>
    <row r="5" spans="1:6" ht="22.5" customHeight="1" x14ac:dyDescent="0.3">
      <c r="A5" s="13"/>
      <c r="B5" s="19"/>
      <c r="C5" s="20" t="s">
        <v>1</v>
      </c>
      <c r="D5" s="21">
        <v>2020</v>
      </c>
      <c r="E5" s="19"/>
      <c r="F5" s="14"/>
    </row>
    <row r="6" spans="1:6" ht="22.5" customHeight="1" x14ac:dyDescent="0.3">
      <c r="A6" s="13"/>
      <c r="B6" s="19"/>
      <c r="C6" s="19"/>
      <c r="D6" s="19"/>
      <c r="E6" s="19"/>
      <c r="F6" s="14"/>
    </row>
    <row r="7" spans="1:6" ht="22.5" customHeight="1" x14ac:dyDescent="0.3">
      <c r="A7" s="13"/>
      <c r="B7" s="19"/>
      <c r="C7" s="20" t="s">
        <v>3</v>
      </c>
      <c r="D7" s="21">
        <v>1</v>
      </c>
      <c r="E7" s="40" t="s">
        <v>6</v>
      </c>
      <c r="F7" s="14"/>
    </row>
    <row r="8" spans="1:6" ht="22.5" customHeight="1" x14ac:dyDescent="0.3">
      <c r="A8" s="13"/>
      <c r="B8" s="19"/>
      <c r="C8" s="19"/>
      <c r="D8" s="19"/>
      <c r="E8" s="19"/>
      <c r="F8" s="14"/>
    </row>
    <row r="9" spans="1:6" ht="22.5" customHeight="1" x14ac:dyDescent="0.3">
      <c r="A9" s="13"/>
      <c r="B9" s="18" t="s">
        <v>12</v>
      </c>
      <c r="C9" s="19"/>
      <c r="D9" s="19"/>
      <c r="E9" s="19"/>
      <c r="F9" s="14"/>
    </row>
    <row r="10" spans="1:6" ht="22.5" customHeight="1" x14ac:dyDescent="0.3">
      <c r="A10" s="13"/>
      <c r="B10" s="19"/>
      <c r="C10" s="20" t="s">
        <v>4</v>
      </c>
      <c r="D10" s="21">
        <v>2</v>
      </c>
      <c r="E10" s="40" t="s">
        <v>5</v>
      </c>
      <c r="F10" s="14"/>
    </row>
    <row r="11" spans="1:6" ht="22.5" customHeight="1" x14ac:dyDescent="0.3">
      <c r="A11" s="13"/>
      <c r="B11" s="19"/>
      <c r="C11" s="19"/>
      <c r="D11" s="19"/>
      <c r="E11" s="19"/>
      <c r="F11" s="14"/>
    </row>
    <row r="12" spans="1:6" ht="22.5" customHeight="1" x14ac:dyDescent="0.3">
      <c r="A12" s="13"/>
      <c r="B12" s="18" t="s">
        <v>14</v>
      </c>
      <c r="C12" s="19"/>
      <c r="D12" s="19"/>
      <c r="E12" s="19"/>
      <c r="F12" s="14"/>
    </row>
    <row r="13" spans="1:6" ht="22.5" customHeight="1" x14ac:dyDescent="0.3">
      <c r="A13" s="13"/>
      <c r="B13" s="19"/>
      <c r="C13" s="39" t="s">
        <v>7</v>
      </c>
      <c r="D13" s="19"/>
      <c r="E13" s="19"/>
      <c r="F13" s="14"/>
    </row>
    <row r="14" spans="1:6" ht="22.5" customHeight="1" x14ac:dyDescent="0.3">
      <c r="A14" s="13"/>
      <c r="B14" s="19"/>
      <c r="C14" s="19"/>
      <c r="D14" s="19"/>
      <c r="E14" s="19"/>
      <c r="F14" s="14"/>
    </row>
    <row r="15" spans="1:6" ht="22.5" customHeight="1" x14ac:dyDescent="0.3">
      <c r="A15" s="13"/>
      <c r="B15" s="18" t="s">
        <v>15</v>
      </c>
      <c r="C15" s="19"/>
      <c r="D15" s="19"/>
      <c r="E15" s="19"/>
      <c r="F15" s="14"/>
    </row>
    <row r="16" spans="1:6" ht="22.5" customHeight="1" x14ac:dyDescent="0.3">
      <c r="A16" s="13"/>
      <c r="B16" s="19"/>
      <c r="C16" s="19"/>
      <c r="D16" s="19"/>
      <c r="E16" s="19"/>
      <c r="F16" s="14"/>
    </row>
    <row r="17" spans="1:6" ht="22.5" customHeight="1" x14ac:dyDescent="0.3">
      <c r="A17" s="13"/>
      <c r="B17" s="18" t="s">
        <v>16</v>
      </c>
      <c r="C17" s="19"/>
      <c r="D17" s="19"/>
      <c r="E17" s="19"/>
      <c r="F17" s="14"/>
    </row>
    <row r="18" spans="1:6" ht="22.5" customHeight="1" x14ac:dyDescent="0.2">
      <c r="A18" s="13"/>
      <c r="C18" s="39" t="s">
        <v>17</v>
      </c>
      <c r="F18" s="14"/>
    </row>
    <row r="19" spans="1:6" ht="22.5" customHeight="1" x14ac:dyDescent="0.2">
      <c r="A19" s="13"/>
      <c r="F19" s="14"/>
    </row>
    <row r="20" spans="1:6" ht="22.5" customHeight="1" x14ac:dyDescent="0.2">
      <c r="A20" s="13"/>
      <c r="F20" s="14"/>
    </row>
    <row r="21" spans="1:6" ht="22.5" customHeight="1" x14ac:dyDescent="0.2">
      <c r="A21" s="13"/>
      <c r="F21" s="14"/>
    </row>
    <row r="22" spans="1:6" ht="15" customHeight="1" x14ac:dyDescent="0.2">
      <c r="A22" s="13"/>
      <c r="F22" s="14"/>
    </row>
    <row r="23" spans="1:6" ht="15.75" x14ac:dyDescent="0.25">
      <c r="A23" s="13"/>
      <c r="B23" s="52" t="s">
        <v>13</v>
      </c>
      <c r="C23" s="52"/>
      <c r="D23" s="52"/>
      <c r="E23" s="52"/>
      <c r="F23" s="14"/>
    </row>
    <row r="24" spans="1:6" ht="15" x14ac:dyDescent="0.25">
      <c r="A24" s="13"/>
      <c r="B24" s="50" t="s">
        <v>8</v>
      </c>
      <c r="C24" s="50"/>
      <c r="D24" s="50"/>
      <c r="E24" s="50"/>
      <c r="F24" s="14"/>
    </row>
    <row r="25" spans="1:6" x14ac:dyDescent="0.2">
      <c r="A25" s="13"/>
      <c r="F25" s="14"/>
    </row>
    <row r="26" spans="1:6" ht="15.75" x14ac:dyDescent="0.25">
      <c r="A26" s="13"/>
      <c r="B26" s="41" t="s">
        <v>10</v>
      </c>
      <c r="F26" s="14"/>
    </row>
    <row r="27" spans="1:6" ht="57.75" customHeight="1" x14ac:dyDescent="0.2">
      <c r="A27" s="13"/>
      <c r="B27" s="51" t="s">
        <v>18</v>
      </c>
      <c r="C27" s="51"/>
      <c r="D27" s="51"/>
      <c r="E27" s="51"/>
      <c r="F27" s="14"/>
    </row>
    <row r="28" spans="1:6" ht="22.5" customHeight="1" x14ac:dyDescent="0.2">
      <c r="A28" s="13"/>
      <c r="B28" s="42"/>
      <c r="C28" s="42"/>
      <c r="D28" s="42"/>
      <c r="E28" s="42"/>
      <c r="F28" s="14"/>
    </row>
    <row r="29" spans="1:6" ht="22.5" customHeight="1" x14ac:dyDescent="0.2">
      <c r="A29" s="13"/>
      <c r="B29" s="42"/>
      <c r="C29" s="42"/>
      <c r="D29" s="42"/>
      <c r="E29" s="42"/>
      <c r="F29" s="14"/>
    </row>
    <row r="30" spans="1:6" ht="22.5" customHeight="1" x14ac:dyDescent="0.2">
      <c r="A30" s="13"/>
      <c r="B30" s="42"/>
      <c r="C30" s="42"/>
      <c r="D30" s="42"/>
      <c r="E30" s="42"/>
      <c r="F30" s="14"/>
    </row>
    <row r="31" spans="1:6" x14ac:dyDescent="0.2">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25" workbookViewId="0">
      <selection activeCell="G30" sqref="G30:H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8.2851562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DATE(Setup!D5,Setup!D7+8,1)</f>
        <v>44075</v>
      </c>
      <c r="B1" s="87"/>
      <c r="C1" s="87"/>
      <c r="D1" s="87"/>
      <c r="E1" s="87"/>
      <c r="F1" s="87"/>
      <c r="G1" s="87"/>
      <c r="H1" s="87"/>
      <c r="I1" s="25"/>
      <c r="J1" s="25"/>
      <c r="K1" s="90">
        <f>DATE(YEAR(A1),MONTH(A1)-1,1)</f>
        <v>44044</v>
      </c>
      <c r="L1" s="90"/>
      <c r="M1" s="90"/>
      <c r="N1" s="90"/>
      <c r="O1" s="90"/>
      <c r="P1" s="90"/>
      <c r="Q1" s="90"/>
      <c r="S1" s="90">
        <f>DATE(YEAR(A1),MONTH(A1)+1,1)</f>
        <v>44105</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44044</v>
      </c>
      <c r="Q3" s="36">
        <f t="shared" si="0"/>
        <v>44045</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44105</v>
      </c>
      <c r="W3" s="36">
        <f t="shared" si="1"/>
        <v>44106</v>
      </c>
      <c r="X3" s="36">
        <f t="shared" si="1"/>
        <v>44107</v>
      </c>
      <c r="Y3" s="36">
        <f t="shared" si="1"/>
        <v>44108</v>
      </c>
    </row>
    <row r="4" spans="1:27" s="4" customFormat="1" ht="9" customHeight="1" x14ac:dyDescent="0.2">
      <c r="A4" s="87"/>
      <c r="B4" s="87"/>
      <c r="C4" s="87"/>
      <c r="D4" s="87"/>
      <c r="E4" s="87"/>
      <c r="F4" s="87"/>
      <c r="G4" s="87"/>
      <c r="H4" s="87"/>
      <c r="I4" s="25"/>
      <c r="J4" s="25"/>
      <c r="K4" s="36">
        <f t="shared" si="0"/>
        <v>44046</v>
      </c>
      <c r="L4" s="36">
        <f t="shared" si="0"/>
        <v>44047</v>
      </c>
      <c r="M4" s="36">
        <f t="shared" si="0"/>
        <v>44048</v>
      </c>
      <c r="N4" s="36">
        <f t="shared" si="0"/>
        <v>44049</v>
      </c>
      <c r="O4" s="36">
        <f t="shared" si="0"/>
        <v>44050</v>
      </c>
      <c r="P4" s="36">
        <f t="shared" si="0"/>
        <v>44051</v>
      </c>
      <c r="Q4" s="36">
        <f t="shared" si="0"/>
        <v>44052</v>
      </c>
      <c r="R4" s="3"/>
      <c r="S4" s="36">
        <f t="shared" si="1"/>
        <v>44109</v>
      </c>
      <c r="T4" s="36">
        <f t="shared" si="1"/>
        <v>44110</v>
      </c>
      <c r="U4" s="36">
        <f t="shared" si="1"/>
        <v>44111</v>
      </c>
      <c r="V4" s="36">
        <f t="shared" si="1"/>
        <v>44112</v>
      </c>
      <c r="W4" s="36">
        <f t="shared" si="1"/>
        <v>44113</v>
      </c>
      <c r="X4" s="36">
        <f t="shared" si="1"/>
        <v>44114</v>
      </c>
      <c r="Y4" s="36">
        <f t="shared" si="1"/>
        <v>44115</v>
      </c>
    </row>
    <row r="5" spans="1:27" s="4" customFormat="1" ht="9" customHeight="1" x14ac:dyDescent="0.2">
      <c r="A5" s="87"/>
      <c r="B5" s="87"/>
      <c r="C5" s="87"/>
      <c r="D5" s="87"/>
      <c r="E5" s="87"/>
      <c r="F5" s="87"/>
      <c r="G5" s="87"/>
      <c r="H5" s="87"/>
      <c r="I5" s="25"/>
      <c r="J5" s="25"/>
      <c r="K5" s="36">
        <f t="shared" si="0"/>
        <v>44053</v>
      </c>
      <c r="L5" s="36">
        <f t="shared" si="0"/>
        <v>44054</v>
      </c>
      <c r="M5" s="36">
        <f t="shared" si="0"/>
        <v>44055</v>
      </c>
      <c r="N5" s="36">
        <f t="shared" si="0"/>
        <v>44056</v>
      </c>
      <c r="O5" s="36">
        <f t="shared" si="0"/>
        <v>44057</v>
      </c>
      <c r="P5" s="36">
        <f t="shared" si="0"/>
        <v>44058</v>
      </c>
      <c r="Q5" s="36">
        <f t="shared" si="0"/>
        <v>44059</v>
      </c>
      <c r="R5" s="3"/>
      <c r="S5" s="36">
        <f t="shared" si="1"/>
        <v>44116</v>
      </c>
      <c r="T5" s="36">
        <f t="shared" si="1"/>
        <v>44117</v>
      </c>
      <c r="U5" s="36">
        <f t="shared" si="1"/>
        <v>44118</v>
      </c>
      <c r="V5" s="36">
        <f t="shared" si="1"/>
        <v>44119</v>
      </c>
      <c r="W5" s="36">
        <f t="shared" si="1"/>
        <v>44120</v>
      </c>
      <c r="X5" s="36">
        <f t="shared" si="1"/>
        <v>44121</v>
      </c>
      <c r="Y5" s="36">
        <f t="shared" si="1"/>
        <v>44122</v>
      </c>
    </row>
    <row r="6" spans="1:27" s="4" customFormat="1" ht="9" customHeight="1" x14ac:dyDescent="0.2">
      <c r="A6" s="87"/>
      <c r="B6" s="87"/>
      <c r="C6" s="87"/>
      <c r="D6" s="87"/>
      <c r="E6" s="87"/>
      <c r="F6" s="87"/>
      <c r="G6" s="87"/>
      <c r="H6" s="87"/>
      <c r="I6" s="25"/>
      <c r="J6" s="25"/>
      <c r="K6" s="36">
        <f t="shared" si="0"/>
        <v>44060</v>
      </c>
      <c r="L6" s="36">
        <f t="shared" si="0"/>
        <v>44061</v>
      </c>
      <c r="M6" s="36">
        <f t="shared" si="0"/>
        <v>44062</v>
      </c>
      <c r="N6" s="36">
        <f t="shared" si="0"/>
        <v>44063</v>
      </c>
      <c r="O6" s="36">
        <f t="shared" si="0"/>
        <v>44064</v>
      </c>
      <c r="P6" s="36">
        <f t="shared" si="0"/>
        <v>44065</v>
      </c>
      <c r="Q6" s="36">
        <f t="shared" si="0"/>
        <v>44066</v>
      </c>
      <c r="R6" s="3"/>
      <c r="S6" s="36">
        <f t="shared" si="1"/>
        <v>44123</v>
      </c>
      <c r="T6" s="36">
        <f t="shared" si="1"/>
        <v>44124</v>
      </c>
      <c r="U6" s="36">
        <f t="shared" si="1"/>
        <v>44125</v>
      </c>
      <c r="V6" s="36">
        <f t="shared" si="1"/>
        <v>44126</v>
      </c>
      <c r="W6" s="36">
        <f t="shared" si="1"/>
        <v>44127</v>
      </c>
      <c r="X6" s="36">
        <f t="shared" si="1"/>
        <v>44128</v>
      </c>
      <c r="Y6" s="36">
        <f t="shared" si="1"/>
        <v>44129</v>
      </c>
    </row>
    <row r="7" spans="1:27" s="4" customFormat="1" ht="9" customHeight="1" x14ac:dyDescent="0.2">
      <c r="A7" s="87"/>
      <c r="B7" s="87"/>
      <c r="C7" s="87"/>
      <c r="D7" s="87"/>
      <c r="E7" s="87"/>
      <c r="F7" s="87"/>
      <c r="G7" s="87"/>
      <c r="H7" s="87"/>
      <c r="I7" s="25"/>
      <c r="J7" s="25"/>
      <c r="K7" s="36">
        <f t="shared" si="0"/>
        <v>44067</v>
      </c>
      <c r="L7" s="36">
        <f t="shared" si="0"/>
        <v>44068</v>
      </c>
      <c r="M7" s="36">
        <f t="shared" si="0"/>
        <v>44069</v>
      </c>
      <c r="N7" s="36">
        <f t="shared" si="0"/>
        <v>44070</v>
      </c>
      <c r="O7" s="36">
        <f t="shared" si="0"/>
        <v>44071</v>
      </c>
      <c r="P7" s="36">
        <f t="shared" si="0"/>
        <v>44072</v>
      </c>
      <c r="Q7" s="36">
        <f t="shared" si="0"/>
        <v>44073</v>
      </c>
      <c r="R7" s="3"/>
      <c r="S7" s="36">
        <f t="shared" si="1"/>
        <v>44130</v>
      </c>
      <c r="T7" s="36">
        <f t="shared" si="1"/>
        <v>44131</v>
      </c>
      <c r="U7" s="36">
        <f t="shared" si="1"/>
        <v>44132</v>
      </c>
      <c r="V7" s="36">
        <f t="shared" si="1"/>
        <v>44133</v>
      </c>
      <c r="W7" s="36">
        <f t="shared" si="1"/>
        <v>44134</v>
      </c>
      <c r="X7" s="36">
        <f t="shared" si="1"/>
        <v>44135</v>
      </c>
      <c r="Y7" s="36" t="str">
        <f t="shared" si="1"/>
        <v/>
      </c>
    </row>
    <row r="8" spans="1:27" s="5" customFormat="1" ht="9" customHeight="1" x14ac:dyDescent="0.2">
      <c r="A8" s="44"/>
      <c r="B8" s="44"/>
      <c r="C8" s="44"/>
      <c r="D8" s="44"/>
      <c r="E8" s="44"/>
      <c r="F8" s="44"/>
      <c r="G8" s="44"/>
      <c r="H8" s="44"/>
      <c r="I8" s="43"/>
      <c r="J8" s="43"/>
      <c r="K8" s="36">
        <f t="shared" si="0"/>
        <v>44074</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44074</v>
      </c>
      <c r="B9" s="89"/>
      <c r="C9" s="89">
        <f>C10</f>
        <v>44075</v>
      </c>
      <c r="D9" s="89"/>
      <c r="E9" s="89">
        <f>E10</f>
        <v>44076</v>
      </c>
      <c r="F9" s="89"/>
      <c r="G9" s="89">
        <f>G10</f>
        <v>44077</v>
      </c>
      <c r="H9" s="89"/>
      <c r="I9" s="89">
        <f>I10</f>
        <v>44078</v>
      </c>
      <c r="J9" s="89"/>
      <c r="K9" s="89">
        <f>K10</f>
        <v>44079</v>
      </c>
      <c r="L9" s="89"/>
      <c r="M9" s="89"/>
      <c r="N9" s="89"/>
      <c r="O9" s="89"/>
      <c r="P9" s="89"/>
      <c r="Q9" s="89"/>
      <c r="R9" s="89"/>
      <c r="S9" s="89">
        <f>S10</f>
        <v>44080</v>
      </c>
      <c r="T9" s="89"/>
      <c r="U9" s="89"/>
      <c r="V9" s="89"/>
      <c r="W9" s="89"/>
      <c r="X9" s="89"/>
      <c r="Y9" s="89"/>
      <c r="Z9" s="91"/>
    </row>
    <row r="10" spans="1:27" s="1" customFormat="1" ht="18.75" x14ac:dyDescent="0.2">
      <c r="A10" s="28">
        <f>$A$1-(WEEKDAY($A$1,1)-(start_day-1))-IF((WEEKDAY($A$1,1)-(start_day-1))&lt;=0,7,0)+1</f>
        <v>44074</v>
      </c>
      <c r="B10" s="29"/>
      <c r="C10" s="26">
        <f>A10+1</f>
        <v>44075</v>
      </c>
      <c r="D10" s="27"/>
      <c r="E10" s="26">
        <f>C10+1</f>
        <v>44076</v>
      </c>
      <c r="F10" s="27"/>
      <c r="G10" s="26">
        <f>E10+1</f>
        <v>44077</v>
      </c>
      <c r="H10" s="27"/>
      <c r="I10" s="26">
        <f>G10+1</f>
        <v>44078</v>
      </c>
      <c r="J10" s="27"/>
      <c r="K10" s="67">
        <f>I10+1</f>
        <v>44079</v>
      </c>
      <c r="L10" s="68"/>
      <c r="M10" s="69"/>
      <c r="N10" s="69"/>
      <c r="O10" s="69"/>
      <c r="P10" s="69"/>
      <c r="Q10" s="69"/>
      <c r="R10" s="70"/>
      <c r="S10" s="58">
        <f>K10+1</f>
        <v>44080</v>
      </c>
      <c r="T10" s="59"/>
      <c r="U10" s="60"/>
      <c r="V10" s="60"/>
      <c r="W10" s="60"/>
      <c r="X10" s="60"/>
      <c r="Y10" s="60"/>
      <c r="Z10" s="61"/>
    </row>
    <row r="11" spans="1:27" s="1" customFormat="1" ht="15.75" x14ac:dyDescent="0.2">
      <c r="A11" s="55"/>
      <c r="B11" s="56"/>
      <c r="C11" s="53"/>
      <c r="D11" s="54"/>
      <c r="E11" s="53"/>
      <c r="F11" s="54"/>
      <c r="G11" s="53"/>
      <c r="H11" s="54"/>
      <c r="I11" s="53"/>
      <c r="J11" s="54"/>
      <c r="K11" s="80" t="s">
        <v>21</v>
      </c>
      <c r="L11" s="81"/>
      <c r="M11" s="81"/>
      <c r="N11" s="81"/>
      <c r="O11" s="81"/>
      <c r="P11" s="81"/>
      <c r="Q11" s="81"/>
      <c r="R11" s="82"/>
      <c r="S11" s="55"/>
      <c r="T11" s="56"/>
      <c r="U11" s="56"/>
      <c r="V11" s="56"/>
      <c r="W11" s="56"/>
      <c r="X11" s="56"/>
      <c r="Y11" s="56"/>
      <c r="Z11" s="57"/>
    </row>
    <row r="12" spans="1:27" s="1" customFormat="1" ht="15.75" x14ac:dyDescent="0.2">
      <c r="A12" s="55"/>
      <c r="B12" s="56"/>
      <c r="C12" s="53"/>
      <c r="D12" s="54"/>
      <c r="E12" s="53"/>
      <c r="F12" s="54"/>
      <c r="G12" s="53"/>
      <c r="H12" s="54"/>
      <c r="I12" s="53"/>
      <c r="J12" s="54"/>
      <c r="K12" s="80" t="s">
        <v>22</v>
      </c>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44081</v>
      </c>
      <c r="B16" s="29"/>
      <c r="C16" s="26">
        <f>A16+1</f>
        <v>44082</v>
      </c>
      <c r="D16" s="27"/>
      <c r="E16" s="26">
        <f>C16+1</f>
        <v>44083</v>
      </c>
      <c r="F16" s="27"/>
      <c r="G16" s="26">
        <f>E16+1</f>
        <v>44084</v>
      </c>
      <c r="H16" s="27"/>
      <c r="I16" s="26">
        <f>G16+1</f>
        <v>44085</v>
      </c>
      <c r="J16" s="27"/>
      <c r="K16" s="67">
        <f>I16+1</f>
        <v>44086</v>
      </c>
      <c r="L16" s="68"/>
      <c r="M16" s="69"/>
      <c r="N16" s="69"/>
      <c r="O16" s="69"/>
      <c r="P16" s="69"/>
      <c r="Q16" s="69"/>
      <c r="R16" s="70"/>
      <c r="S16" s="58">
        <f>K16+1</f>
        <v>44087</v>
      </c>
      <c r="T16" s="59"/>
      <c r="U16" s="60"/>
      <c r="V16" s="60"/>
      <c r="W16" s="60"/>
      <c r="X16" s="60"/>
      <c r="Y16" s="60"/>
      <c r="Z16" s="61"/>
    </row>
    <row r="17" spans="1:27" s="1" customFormat="1" ht="26.25" x14ac:dyDescent="0.2">
      <c r="A17" s="74" t="s">
        <v>23</v>
      </c>
      <c r="B17" s="95"/>
      <c r="C17" s="53"/>
      <c r="D17" s="54"/>
      <c r="E17" s="53"/>
      <c r="F17" s="54"/>
      <c r="G17" s="78" t="s">
        <v>20</v>
      </c>
      <c r="H17" s="56"/>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6" t="s">
        <v>21</v>
      </c>
      <c r="B18" s="96"/>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97"/>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44088</v>
      </c>
      <c r="B22" s="29"/>
      <c r="C22" s="26">
        <f>A22+1</f>
        <v>44089</v>
      </c>
      <c r="D22" s="27"/>
      <c r="E22" s="26">
        <f>C22+1</f>
        <v>44090</v>
      </c>
      <c r="F22" s="27"/>
      <c r="G22" s="26">
        <f>E22+1</f>
        <v>44091</v>
      </c>
      <c r="H22" s="27"/>
      <c r="I22" s="26">
        <f>G22+1</f>
        <v>44092</v>
      </c>
      <c r="J22" s="27"/>
      <c r="K22" s="67">
        <f>I22+1</f>
        <v>44093</v>
      </c>
      <c r="L22" s="68"/>
      <c r="M22" s="69"/>
      <c r="N22" s="69"/>
      <c r="O22" s="69"/>
      <c r="P22" s="69"/>
      <c r="Q22" s="69"/>
      <c r="R22" s="70"/>
      <c r="S22" s="58">
        <f>K22+1</f>
        <v>44094</v>
      </c>
      <c r="T22" s="59"/>
      <c r="U22" s="60"/>
      <c r="V22" s="60"/>
      <c r="W22" s="60"/>
      <c r="X22" s="60"/>
      <c r="Y22" s="60"/>
      <c r="Z22" s="61"/>
    </row>
    <row r="23" spans="1:27" s="1" customFormat="1" ht="15.75" x14ac:dyDescent="0.2">
      <c r="A23" s="74" t="s">
        <v>23</v>
      </c>
      <c r="B23" s="95"/>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15.75" x14ac:dyDescent="0.2">
      <c r="A24" s="76" t="s">
        <v>21</v>
      </c>
      <c r="B24" s="96"/>
      <c r="C24" s="53"/>
      <c r="D24" s="54"/>
      <c r="E24" s="53"/>
      <c r="F24" s="54"/>
      <c r="G24" s="53"/>
      <c r="H24" s="54"/>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97"/>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44095</v>
      </c>
      <c r="B28" s="29"/>
      <c r="C28" s="26">
        <f>A28+1</f>
        <v>44096</v>
      </c>
      <c r="D28" s="27"/>
      <c r="E28" s="26">
        <f>C28+1</f>
        <v>44097</v>
      </c>
      <c r="F28" s="27"/>
      <c r="G28" s="26">
        <f>E28+1</f>
        <v>44098</v>
      </c>
      <c r="H28" s="27"/>
      <c r="I28" s="26">
        <f>G28+1</f>
        <v>44099</v>
      </c>
      <c r="J28" s="27"/>
      <c r="K28" s="67">
        <f>I28+1</f>
        <v>44100</v>
      </c>
      <c r="L28" s="68"/>
      <c r="M28" s="69"/>
      <c r="N28" s="69"/>
      <c r="O28" s="69"/>
      <c r="P28" s="69"/>
      <c r="Q28" s="69"/>
      <c r="R28" s="70"/>
      <c r="S28" s="58">
        <f>K28+1</f>
        <v>44101</v>
      </c>
      <c r="T28" s="59"/>
      <c r="U28" s="60"/>
      <c r="V28" s="60"/>
      <c r="W28" s="60"/>
      <c r="X28" s="60"/>
      <c r="Y28" s="60"/>
      <c r="Z28" s="61"/>
    </row>
    <row r="29" spans="1:27" s="1" customFormat="1" ht="15.75" x14ac:dyDescent="0.2">
      <c r="A29" s="74" t="s">
        <v>23</v>
      </c>
      <c r="B29" s="9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26.25" x14ac:dyDescent="0.2">
      <c r="A30" s="76" t="s">
        <v>21</v>
      </c>
      <c r="B30" s="96"/>
      <c r="C30" s="53"/>
      <c r="D30" s="54"/>
      <c r="E30" s="53"/>
      <c r="F30" s="54"/>
      <c r="G30" s="78" t="s">
        <v>20</v>
      </c>
      <c r="H30" s="56"/>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97"/>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44102</v>
      </c>
      <c r="B34" s="29"/>
      <c r="C34" s="26">
        <f>A34+1</f>
        <v>44103</v>
      </c>
      <c r="D34" s="27"/>
      <c r="E34" s="26">
        <f>C34+1</f>
        <v>44104</v>
      </c>
      <c r="F34" s="27"/>
      <c r="G34" s="26">
        <f>E34+1</f>
        <v>44105</v>
      </c>
      <c r="H34" s="27"/>
      <c r="I34" s="26">
        <f>G34+1</f>
        <v>44106</v>
      </c>
      <c r="J34" s="27"/>
      <c r="K34" s="67">
        <f>I34+1</f>
        <v>44107</v>
      </c>
      <c r="L34" s="68"/>
      <c r="M34" s="69"/>
      <c r="N34" s="69"/>
      <c r="O34" s="69"/>
      <c r="P34" s="69"/>
      <c r="Q34" s="69"/>
      <c r="R34" s="70"/>
      <c r="S34" s="58">
        <f>K34+1</f>
        <v>44108</v>
      </c>
      <c r="T34" s="59"/>
      <c r="U34" s="60"/>
      <c r="V34" s="60"/>
      <c r="W34" s="60"/>
      <c r="X34" s="60"/>
      <c r="Y34" s="60"/>
      <c r="Z34" s="61"/>
    </row>
    <row r="35" spans="1:27" s="1" customFormat="1" ht="15.75" x14ac:dyDescent="0.2">
      <c r="A35" s="74" t="s">
        <v>23</v>
      </c>
      <c r="B35" s="95"/>
      <c r="C35" s="53"/>
      <c r="D35" s="54"/>
      <c r="E35" s="53"/>
      <c r="F35" s="54"/>
      <c r="G35" s="53"/>
      <c r="H35" s="54"/>
      <c r="I35" s="53"/>
      <c r="J35" s="54"/>
      <c r="K35" s="53"/>
      <c r="L35" s="71"/>
      <c r="M35" s="71"/>
      <c r="N35" s="71"/>
      <c r="O35" s="71"/>
      <c r="P35" s="71"/>
      <c r="Q35" s="71"/>
      <c r="R35" s="54"/>
      <c r="S35" s="55"/>
      <c r="T35" s="56"/>
      <c r="U35" s="56"/>
      <c r="V35" s="56"/>
      <c r="W35" s="56"/>
      <c r="X35" s="56"/>
      <c r="Y35" s="56"/>
      <c r="Z35" s="57"/>
    </row>
    <row r="36" spans="1:27" s="1" customFormat="1" ht="15.75" x14ac:dyDescent="0.2">
      <c r="A36" s="76" t="s">
        <v>21</v>
      </c>
      <c r="B36" s="96"/>
      <c r="C36" s="53"/>
      <c r="D36" s="54"/>
      <c r="E36" s="53"/>
      <c r="F36" s="54"/>
      <c r="G36" s="53"/>
      <c r="H36" s="54"/>
      <c r="I36" s="53"/>
      <c r="J36" s="54"/>
      <c r="K36" s="53"/>
      <c r="L36" s="71"/>
      <c r="M36" s="71"/>
      <c r="N36" s="71"/>
      <c r="O36" s="71"/>
      <c r="P36" s="71"/>
      <c r="Q36" s="71"/>
      <c r="R36" s="54"/>
      <c r="S36" s="55"/>
      <c r="T36" s="56"/>
      <c r="U36" s="56"/>
      <c r="V36" s="56"/>
      <c r="W36" s="56"/>
      <c r="X36" s="56"/>
      <c r="Y36" s="56"/>
      <c r="Z36" s="57"/>
    </row>
    <row r="37" spans="1:27" s="1" customFormat="1" ht="15" x14ac:dyDescent="0.2">
      <c r="A37" s="72" t="s">
        <v>24</v>
      </c>
      <c r="B37" s="97"/>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44109</v>
      </c>
      <c r="B40" s="29"/>
      <c r="C40" s="26">
        <f>A40+1</f>
        <v>44110</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32"/>
      <c r="F41" s="46" t="s">
        <v>25</v>
      </c>
      <c r="G41" s="47"/>
      <c r="H41" s="47"/>
      <c r="I41" s="47"/>
      <c r="J41" s="6"/>
      <c r="K41" s="6"/>
      <c r="L41" s="6"/>
      <c r="M41" s="6"/>
      <c r="N41" s="6"/>
      <c r="O41" s="6"/>
      <c r="P41" s="6"/>
      <c r="Q41" s="6"/>
      <c r="R41" s="6"/>
      <c r="S41" s="6"/>
      <c r="T41" s="6"/>
      <c r="U41" s="31"/>
      <c r="V41" s="6"/>
      <c r="W41" s="6"/>
      <c r="X41" s="6"/>
      <c r="Y41" s="6"/>
      <c r="Z41" s="9"/>
    </row>
    <row r="42" spans="1:27" ht="18.75" x14ac:dyDescent="0.2">
      <c r="A42" s="55"/>
      <c r="B42" s="56"/>
      <c r="C42" s="53"/>
      <c r="D42" s="54"/>
      <c r="E42" s="32"/>
      <c r="F42" s="45" t="s">
        <v>26</v>
      </c>
      <c r="G42" s="48"/>
      <c r="H42" s="48"/>
      <c r="I42" s="48"/>
      <c r="J42" s="48"/>
      <c r="K42" s="48"/>
      <c r="L42" s="48"/>
      <c r="M42" s="48"/>
      <c r="N42" s="48"/>
      <c r="O42" s="6"/>
      <c r="P42" s="6"/>
      <c r="Q42" s="6"/>
      <c r="R42" s="6"/>
      <c r="S42" s="6"/>
      <c r="T42" s="6"/>
      <c r="U42" s="6"/>
      <c r="V42" s="6"/>
      <c r="W42" s="6"/>
      <c r="X42" s="6"/>
      <c r="Y42" s="6"/>
      <c r="Z42" s="8"/>
    </row>
    <row r="43" spans="1:27" x14ac:dyDescent="0.2">
      <c r="A43" s="55"/>
      <c r="B43" s="56"/>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88"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K35" sqref="K35:R3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DATE(Setup!D5,Setup!D7+9,1)</f>
        <v>44105</v>
      </c>
      <c r="B1" s="87"/>
      <c r="C1" s="87"/>
      <c r="D1" s="87"/>
      <c r="E1" s="87"/>
      <c r="F1" s="87"/>
      <c r="G1" s="87"/>
      <c r="H1" s="87"/>
      <c r="I1" s="25"/>
      <c r="J1" s="25"/>
      <c r="K1" s="90">
        <f>DATE(YEAR(A1),MONTH(A1)-1,1)</f>
        <v>44075</v>
      </c>
      <c r="L1" s="90"/>
      <c r="M1" s="90"/>
      <c r="N1" s="90"/>
      <c r="O1" s="90"/>
      <c r="P1" s="90"/>
      <c r="Q1" s="90"/>
      <c r="S1" s="90">
        <f>DATE(YEAR(A1),MONTH(A1)+1,1)</f>
        <v>44136</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f t="shared" si="0"/>
        <v>44075</v>
      </c>
      <c r="M3" s="36">
        <f t="shared" si="0"/>
        <v>44076</v>
      </c>
      <c r="N3" s="36">
        <f t="shared" si="0"/>
        <v>44077</v>
      </c>
      <c r="O3" s="36">
        <f t="shared" si="0"/>
        <v>44078</v>
      </c>
      <c r="P3" s="36">
        <f t="shared" si="0"/>
        <v>44079</v>
      </c>
      <c r="Q3" s="36">
        <f t="shared" si="0"/>
        <v>44080</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44136</v>
      </c>
    </row>
    <row r="4" spans="1:27" s="4" customFormat="1" ht="9" customHeight="1" x14ac:dyDescent="0.2">
      <c r="A4" s="87"/>
      <c r="B4" s="87"/>
      <c r="C4" s="87"/>
      <c r="D4" s="87"/>
      <c r="E4" s="87"/>
      <c r="F4" s="87"/>
      <c r="G4" s="87"/>
      <c r="H4" s="87"/>
      <c r="I4" s="25"/>
      <c r="J4" s="25"/>
      <c r="K4" s="36">
        <f t="shared" si="0"/>
        <v>44081</v>
      </c>
      <c r="L4" s="36">
        <f t="shared" si="0"/>
        <v>44082</v>
      </c>
      <c r="M4" s="36">
        <f t="shared" si="0"/>
        <v>44083</v>
      </c>
      <c r="N4" s="36">
        <f t="shared" si="0"/>
        <v>44084</v>
      </c>
      <c r="O4" s="36">
        <f t="shared" si="0"/>
        <v>44085</v>
      </c>
      <c r="P4" s="36">
        <f t="shared" si="0"/>
        <v>44086</v>
      </c>
      <c r="Q4" s="36">
        <f t="shared" si="0"/>
        <v>44087</v>
      </c>
      <c r="R4" s="3"/>
      <c r="S4" s="36">
        <f t="shared" si="1"/>
        <v>44137</v>
      </c>
      <c r="T4" s="36">
        <f t="shared" si="1"/>
        <v>44138</v>
      </c>
      <c r="U4" s="36">
        <f t="shared" si="1"/>
        <v>44139</v>
      </c>
      <c r="V4" s="36">
        <f t="shared" si="1"/>
        <v>44140</v>
      </c>
      <c r="W4" s="36">
        <f t="shared" si="1"/>
        <v>44141</v>
      </c>
      <c r="X4" s="36">
        <f t="shared" si="1"/>
        <v>44142</v>
      </c>
      <c r="Y4" s="36">
        <f t="shared" si="1"/>
        <v>44143</v>
      </c>
    </row>
    <row r="5" spans="1:27" s="4" customFormat="1" ht="9" customHeight="1" x14ac:dyDescent="0.2">
      <c r="A5" s="87"/>
      <c r="B5" s="87"/>
      <c r="C5" s="87"/>
      <c r="D5" s="87"/>
      <c r="E5" s="87"/>
      <c r="F5" s="87"/>
      <c r="G5" s="87"/>
      <c r="H5" s="87"/>
      <c r="I5" s="25"/>
      <c r="J5" s="25"/>
      <c r="K5" s="36">
        <f t="shared" si="0"/>
        <v>44088</v>
      </c>
      <c r="L5" s="36">
        <f t="shared" si="0"/>
        <v>44089</v>
      </c>
      <c r="M5" s="36">
        <f t="shared" si="0"/>
        <v>44090</v>
      </c>
      <c r="N5" s="36">
        <f t="shared" si="0"/>
        <v>44091</v>
      </c>
      <c r="O5" s="36">
        <f t="shared" si="0"/>
        <v>44092</v>
      </c>
      <c r="P5" s="36">
        <f t="shared" si="0"/>
        <v>44093</v>
      </c>
      <c r="Q5" s="36">
        <f t="shared" si="0"/>
        <v>44094</v>
      </c>
      <c r="R5" s="3"/>
      <c r="S5" s="36">
        <f t="shared" si="1"/>
        <v>44144</v>
      </c>
      <c r="T5" s="36">
        <f t="shared" si="1"/>
        <v>44145</v>
      </c>
      <c r="U5" s="36">
        <f t="shared" si="1"/>
        <v>44146</v>
      </c>
      <c r="V5" s="36">
        <f t="shared" si="1"/>
        <v>44147</v>
      </c>
      <c r="W5" s="36">
        <f t="shared" si="1"/>
        <v>44148</v>
      </c>
      <c r="X5" s="36">
        <f t="shared" si="1"/>
        <v>44149</v>
      </c>
      <c r="Y5" s="36">
        <f t="shared" si="1"/>
        <v>44150</v>
      </c>
    </row>
    <row r="6" spans="1:27" s="4" customFormat="1" ht="9" customHeight="1" x14ac:dyDescent="0.2">
      <c r="A6" s="87"/>
      <c r="B6" s="87"/>
      <c r="C6" s="87"/>
      <c r="D6" s="87"/>
      <c r="E6" s="87"/>
      <c r="F6" s="87"/>
      <c r="G6" s="87"/>
      <c r="H6" s="87"/>
      <c r="I6" s="25"/>
      <c r="J6" s="25"/>
      <c r="K6" s="36">
        <f t="shared" si="0"/>
        <v>44095</v>
      </c>
      <c r="L6" s="36">
        <f t="shared" si="0"/>
        <v>44096</v>
      </c>
      <c r="M6" s="36">
        <f t="shared" si="0"/>
        <v>44097</v>
      </c>
      <c r="N6" s="36">
        <f t="shared" si="0"/>
        <v>44098</v>
      </c>
      <c r="O6" s="36">
        <f t="shared" si="0"/>
        <v>44099</v>
      </c>
      <c r="P6" s="36">
        <f t="shared" si="0"/>
        <v>44100</v>
      </c>
      <c r="Q6" s="36">
        <f t="shared" si="0"/>
        <v>44101</v>
      </c>
      <c r="R6" s="3"/>
      <c r="S6" s="36">
        <f t="shared" si="1"/>
        <v>44151</v>
      </c>
      <c r="T6" s="36">
        <f t="shared" si="1"/>
        <v>44152</v>
      </c>
      <c r="U6" s="36">
        <f t="shared" si="1"/>
        <v>44153</v>
      </c>
      <c r="V6" s="36">
        <f t="shared" si="1"/>
        <v>44154</v>
      </c>
      <c r="W6" s="36">
        <f t="shared" si="1"/>
        <v>44155</v>
      </c>
      <c r="X6" s="36">
        <f t="shared" si="1"/>
        <v>44156</v>
      </c>
      <c r="Y6" s="36">
        <f t="shared" si="1"/>
        <v>44157</v>
      </c>
    </row>
    <row r="7" spans="1:27" s="4" customFormat="1" ht="9" customHeight="1" x14ac:dyDescent="0.2">
      <c r="A7" s="87"/>
      <c r="B7" s="87"/>
      <c r="C7" s="87"/>
      <c r="D7" s="87"/>
      <c r="E7" s="87"/>
      <c r="F7" s="87"/>
      <c r="G7" s="87"/>
      <c r="H7" s="87"/>
      <c r="I7" s="25"/>
      <c r="J7" s="25"/>
      <c r="K7" s="36">
        <f t="shared" si="0"/>
        <v>44102</v>
      </c>
      <c r="L7" s="36">
        <f t="shared" si="0"/>
        <v>44103</v>
      </c>
      <c r="M7" s="36">
        <f t="shared" si="0"/>
        <v>44104</v>
      </c>
      <c r="N7" s="36" t="str">
        <f t="shared" si="0"/>
        <v/>
      </c>
      <c r="O7" s="36" t="str">
        <f t="shared" si="0"/>
        <v/>
      </c>
      <c r="P7" s="36" t="str">
        <f t="shared" si="0"/>
        <v/>
      </c>
      <c r="Q7" s="36" t="str">
        <f t="shared" si="0"/>
        <v/>
      </c>
      <c r="R7" s="3"/>
      <c r="S7" s="36">
        <f t="shared" si="1"/>
        <v>44158</v>
      </c>
      <c r="T7" s="36">
        <f t="shared" si="1"/>
        <v>44159</v>
      </c>
      <c r="U7" s="36">
        <f t="shared" si="1"/>
        <v>44160</v>
      </c>
      <c r="V7" s="36">
        <f t="shared" si="1"/>
        <v>44161</v>
      </c>
      <c r="W7" s="36">
        <f t="shared" si="1"/>
        <v>44162</v>
      </c>
      <c r="X7" s="36">
        <f t="shared" si="1"/>
        <v>44163</v>
      </c>
      <c r="Y7" s="36">
        <f t="shared" si="1"/>
        <v>44164</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44165</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44102</v>
      </c>
      <c r="B9" s="89"/>
      <c r="C9" s="89">
        <f>C10</f>
        <v>44103</v>
      </c>
      <c r="D9" s="89"/>
      <c r="E9" s="89">
        <f>E10</f>
        <v>44104</v>
      </c>
      <c r="F9" s="89"/>
      <c r="G9" s="89">
        <f>G10</f>
        <v>44105</v>
      </c>
      <c r="H9" s="89"/>
      <c r="I9" s="89">
        <f>I10</f>
        <v>44106</v>
      </c>
      <c r="J9" s="89"/>
      <c r="K9" s="89">
        <f>K10</f>
        <v>44107</v>
      </c>
      <c r="L9" s="89"/>
      <c r="M9" s="89"/>
      <c r="N9" s="89"/>
      <c r="O9" s="89"/>
      <c r="P9" s="89"/>
      <c r="Q9" s="89"/>
      <c r="R9" s="89"/>
      <c r="S9" s="89">
        <f>S10</f>
        <v>44108</v>
      </c>
      <c r="T9" s="89"/>
      <c r="U9" s="89"/>
      <c r="V9" s="89"/>
      <c r="W9" s="89"/>
      <c r="X9" s="89"/>
      <c r="Y9" s="89"/>
      <c r="Z9" s="91"/>
    </row>
    <row r="10" spans="1:27" s="1" customFormat="1" ht="18.75" x14ac:dyDescent="0.2">
      <c r="A10" s="28">
        <f>$A$1-(WEEKDAY($A$1,1)-(start_day-1))-IF((WEEKDAY($A$1,1)-(start_day-1))&lt;=0,7,0)+1</f>
        <v>44102</v>
      </c>
      <c r="B10" s="29"/>
      <c r="C10" s="26">
        <f>A10+1</f>
        <v>44103</v>
      </c>
      <c r="D10" s="27"/>
      <c r="E10" s="26">
        <f>C10+1</f>
        <v>44104</v>
      </c>
      <c r="F10" s="27"/>
      <c r="G10" s="26">
        <f>E10+1</f>
        <v>44105</v>
      </c>
      <c r="H10" s="27"/>
      <c r="I10" s="26">
        <f>G10+1</f>
        <v>44106</v>
      </c>
      <c r="J10" s="27"/>
      <c r="K10" s="67">
        <f>I10+1</f>
        <v>44107</v>
      </c>
      <c r="L10" s="68"/>
      <c r="M10" s="69"/>
      <c r="N10" s="69"/>
      <c r="O10" s="69"/>
      <c r="P10" s="69"/>
      <c r="Q10" s="69"/>
      <c r="R10" s="70"/>
      <c r="S10" s="58">
        <f>K10+1</f>
        <v>44108</v>
      </c>
      <c r="T10" s="59"/>
      <c r="U10" s="60"/>
      <c r="V10" s="60"/>
      <c r="W10" s="60"/>
      <c r="X10" s="60"/>
      <c r="Y10" s="60"/>
      <c r="Z10" s="61"/>
    </row>
    <row r="11" spans="1:27" s="1" customFormat="1" x14ac:dyDescent="0.2">
      <c r="A11" s="55"/>
      <c r="B11" s="56"/>
      <c r="C11" s="53"/>
      <c r="D11" s="54"/>
      <c r="E11" s="53"/>
      <c r="F11" s="54"/>
      <c r="G11" s="53"/>
      <c r="H11" s="54"/>
      <c r="I11" s="53"/>
      <c r="J11" s="54"/>
      <c r="K11" s="53"/>
      <c r="L11" s="71"/>
      <c r="M11" s="71"/>
      <c r="N11" s="71"/>
      <c r="O11" s="71"/>
      <c r="P11" s="71"/>
      <c r="Q11" s="71"/>
      <c r="R11" s="54"/>
      <c r="S11" s="55"/>
      <c r="T11" s="56"/>
      <c r="U11" s="56"/>
      <c r="V11" s="56"/>
      <c r="W11" s="56"/>
      <c r="X11" s="56"/>
      <c r="Y11" s="56"/>
      <c r="Z11" s="57"/>
    </row>
    <row r="12" spans="1:27" s="1" customFormat="1" ht="15.75" x14ac:dyDescent="0.2">
      <c r="A12" s="55"/>
      <c r="B12" s="56"/>
      <c r="C12" s="53"/>
      <c r="D12" s="54"/>
      <c r="E12" s="53"/>
      <c r="F12" s="54"/>
      <c r="G12" s="53"/>
      <c r="H12" s="54"/>
      <c r="I12" s="53"/>
      <c r="J12" s="54"/>
      <c r="K12" s="80" t="s">
        <v>21</v>
      </c>
      <c r="L12" s="81"/>
      <c r="M12" s="81"/>
      <c r="N12" s="81"/>
      <c r="O12" s="81"/>
      <c r="P12" s="81"/>
      <c r="Q12" s="81"/>
      <c r="R12" s="82"/>
      <c r="S12" s="55"/>
      <c r="T12" s="56"/>
      <c r="U12" s="56"/>
      <c r="V12" s="56"/>
      <c r="W12" s="56"/>
      <c r="X12" s="56"/>
      <c r="Y12" s="56"/>
      <c r="Z12" s="57"/>
    </row>
    <row r="13" spans="1:27" s="1" customFormat="1" ht="15.75" x14ac:dyDescent="0.2">
      <c r="A13" s="55"/>
      <c r="B13" s="56"/>
      <c r="C13" s="53"/>
      <c r="D13" s="54"/>
      <c r="E13" s="53"/>
      <c r="F13" s="54"/>
      <c r="G13" s="53"/>
      <c r="H13" s="54"/>
      <c r="I13" s="53"/>
      <c r="J13" s="54"/>
      <c r="K13" s="80" t="s">
        <v>22</v>
      </c>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44109</v>
      </c>
      <c r="B16" s="29"/>
      <c r="C16" s="26">
        <f>A16+1</f>
        <v>44110</v>
      </c>
      <c r="D16" s="27"/>
      <c r="E16" s="26">
        <f>C16+1</f>
        <v>44111</v>
      </c>
      <c r="F16" s="27"/>
      <c r="G16" s="26">
        <f>E16+1</f>
        <v>44112</v>
      </c>
      <c r="H16" s="27"/>
      <c r="I16" s="26">
        <f>G16+1</f>
        <v>44113</v>
      </c>
      <c r="J16" s="27"/>
      <c r="K16" s="67">
        <f>I16+1</f>
        <v>44114</v>
      </c>
      <c r="L16" s="68"/>
      <c r="M16" s="69"/>
      <c r="N16" s="69"/>
      <c r="O16" s="69"/>
      <c r="P16" s="69"/>
      <c r="Q16" s="69"/>
      <c r="R16" s="70"/>
      <c r="S16" s="58">
        <f>K16+1</f>
        <v>44115</v>
      </c>
      <c r="T16" s="59"/>
      <c r="U16" s="60"/>
      <c r="V16" s="60"/>
      <c r="W16" s="60"/>
      <c r="X16" s="60"/>
      <c r="Y16" s="60"/>
      <c r="Z16" s="61"/>
    </row>
    <row r="17" spans="1:27" s="1" customFormat="1" ht="15.75" x14ac:dyDescent="0.2">
      <c r="A17" s="74" t="s">
        <v>23</v>
      </c>
      <c r="B17" s="95"/>
      <c r="C17" s="53"/>
      <c r="D17" s="54"/>
      <c r="E17" s="53"/>
      <c r="F17" s="54"/>
      <c r="G17" s="53"/>
      <c r="H17" s="54"/>
      <c r="I17" s="53"/>
      <c r="J17" s="54"/>
      <c r="K17" s="80" t="s">
        <v>21</v>
      </c>
      <c r="L17" s="81"/>
      <c r="M17" s="81"/>
      <c r="N17" s="81"/>
      <c r="O17" s="81"/>
      <c r="P17" s="81"/>
      <c r="Q17" s="81"/>
      <c r="R17" s="82"/>
      <c r="S17" s="55"/>
      <c r="T17" s="56"/>
      <c r="U17" s="56"/>
      <c r="V17" s="56"/>
      <c r="W17" s="56"/>
      <c r="X17" s="56"/>
      <c r="Y17" s="56"/>
      <c r="Z17" s="57"/>
    </row>
    <row r="18" spans="1:27" s="1" customFormat="1" ht="26.25" x14ac:dyDescent="0.2">
      <c r="A18" s="76" t="s">
        <v>21</v>
      </c>
      <c r="B18" s="96"/>
      <c r="C18" s="53"/>
      <c r="D18" s="54"/>
      <c r="E18" s="53"/>
      <c r="F18" s="54"/>
      <c r="G18" s="78" t="s">
        <v>20</v>
      </c>
      <c r="H18" s="56"/>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97"/>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44116</v>
      </c>
      <c r="B22" s="29"/>
      <c r="C22" s="26">
        <f>A22+1</f>
        <v>44117</v>
      </c>
      <c r="D22" s="27"/>
      <c r="E22" s="26">
        <f>C22+1</f>
        <v>44118</v>
      </c>
      <c r="F22" s="27"/>
      <c r="G22" s="26">
        <f>E22+1</f>
        <v>44119</v>
      </c>
      <c r="H22" s="27"/>
      <c r="I22" s="26">
        <f>G22+1</f>
        <v>44120</v>
      </c>
      <c r="J22" s="27"/>
      <c r="K22" s="67">
        <f>I22+1</f>
        <v>44121</v>
      </c>
      <c r="L22" s="68"/>
      <c r="M22" s="69"/>
      <c r="N22" s="69"/>
      <c r="O22" s="69"/>
      <c r="P22" s="69"/>
      <c r="Q22" s="69"/>
      <c r="R22" s="70"/>
      <c r="S22" s="58">
        <f>K22+1</f>
        <v>44122</v>
      </c>
      <c r="T22" s="59"/>
      <c r="U22" s="60"/>
      <c r="V22" s="60"/>
      <c r="W22" s="60"/>
      <c r="X22" s="60"/>
      <c r="Y22" s="60"/>
      <c r="Z22" s="61"/>
    </row>
    <row r="23" spans="1:27" s="1" customFormat="1" ht="15.75" x14ac:dyDescent="0.2">
      <c r="A23" s="74" t="s">
        <v>23</v>
      </c>
      <c r="B23" s="95"/>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15.75" x14ac:dyDescent="0.2">
      <c r="A24" s="76" t="s">
        <v>21</v>
      </c>
      <c r="B24" s="96"/>
      <c r="C24" s="53"/>
      <c r="D24" s="54"/>
      <c r="E24" s="53"/>
      <c r="F24" s="54"/>
      <c r="G24" s="53"/>
      <c r="H24" s="54"/>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97"/>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44123</v>
      </c>
      <c r="B28" s="29"/>
      <c r="C28" s="26">
        <f>A28+1</f>
        <v>44124</v>
      </c>
      <c r="D28" s="27"/>
      <c r="E28" s="26">
        <f>C28+1</f>
        <v>44125</v>
      </c>
      <c r="F28" s="27"/>
      <c r="G28" s="26">
        <f>E28+1</f>
        <v>44126</v>
      </c>
      <c r="H28" s="27"/>
      <c r="I28" s="26">
        <f>G28+1</f>
        <v>44127</v>
      </c>
      <c r="J28" s="27"/>
      <c r="K28" s="67">
        <f>I28+1</f>
        <v>44128</v>
      </c>
      <c r="L28" s="68"/>
      <c r="M28" s="69"/>
      <c r="N28" s="69"/>
      <c r="O28" s="69"/>
      <c r="P28" s="69"/>
      <c r="Q28" s="69"/>
      <c r="R28" s="70"/>
      <c r="S28" s="58">
        <f>K28+1</f>
        <v>44129</v>
      </c>
      <c r="T28" s="59"/>
      <c r="U28" s="60"/>
      <c r="V28" s="60"/>
      <c r="W28" s="60"/>
      <c r="X28" s="60"/>
      <c r="Y28" s="60"/>
      <c r="Z28" s="61"/>
    </row>
    <row r="29" spans="1:27" s="1" customFormat="1" ht="15.75" x14ac:dyDescent="0.2">
      <c r="A29" s="74" t="s">
        <v>23</v>
      </c>
      <c r="B29" s="9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26.25" x14ac:dyDescent="0.2">
      <c r="A30" s="76" t="s">
        <v>21</v>
      </c>
      <c r="B30" s="96"/>
      <c r="C30" s="53"/>
      <c r="D30" s="54"/>
      <c r="E30" s="53"/>
      <c r="F30" s="54"/>
      <c r="G30" s="78" t="s">
        <v>20</v>
      </c>
      <c r="H30" s="56"/>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97"/>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44130</v>
      </c>
      <c r="B34" s="29"/>
      <c r="C34" s="26">
        <f>A34+1</f>
        <v>44131</v>
      </c>
      <c r="D34" s="27"/>
      <c r="E34" s="26">
        <f>C34+1</f>
        <v>44132</v>
      </c>
      <c r="F34" s="27"/>
      <c r="G34" s="26">
        <f>E34+1</f>
        <v>44133</v>
      </c>
      <c r="H34" s="27"/>
      <c r="I34" s="26">
        <f>G34+1</f>
        <v>44134</v>
      </c>
      <c r="J34" s="27"/>
      <c r="K34" s="67">
        <f>I34+1</f>
        <v>44135</v>
      </c>
      <c r="L34" s="68"/>
      <c r="M34" s="69"/>
      <c r="N34" s="69"/>
      <c r="O34" s="69"/>
      <c r="P34" s="69"/>
      <c r="Q34" s="69"/>
      <c r="R34" s="70"/>
      <c r="S34" s="58">
        <f>K34+1</f>
        <v>44136</v>
      </c>
      <c r="T34" s="59"/>
      <c r="U34" s="60"/>
      <c r="V34" s="60"/>
      <c r="W34" s="60"/>
      <c r="X34" s="60"/>
      <c r="Y34" s="60"/>
      <c r="Z34" s="61"/>
    </row>
    <row r="35" spans="1:27" s="1" customFormat="1" ht="15.75" x14ac:dyDescent="0.2">
      <c r="A35" s="74" t="s">
        <v>23</v>
      </c>
      <c r="B35" s="95"/>
      <c r="C35" s="53"/>
      <c r="D35" s="54"/>
      <c r="E35" s="53"/>
      <c r="F35" s="54"/>
      <c r="G35" s="53"/>
      <c r="H35" s="54"/>
      <c r="I35" s="53"/>
      <c r="J35" s="54"/>
      <c r="K35" s="80" t="s">
        <v>21</v>
      </c>
      <c r="L35" s="81"/>
      <c r="M35" s="81"/>
      <c r="N35" s="81"/>
      <c r="O35" s="81"/>
      <c r="P35" s="81"/>
      <c r="Q35" s="81"/>
      <c r="R35" s="82"/>
      <c r="S35" s="55"/>
      <c r="T35" s="56"/>
      <c r="U35" s="56"/>
      <c r="V35" s="56"/>
      <c r="W35" s="56"/>
      <c r="X35" s="56"/>
      <c r="Y35" s="56"/>
      <c r="Z35" s="57"/>
    </row>
    <row r="36" spans="1:27" s="1" customFormat="1" ht="15.75" x14ac:dyDescent="0.2">
      <c r="A36" s="76" t="s">
        <v>21</v>
      </c>
      <c r="B36" s="96"/>
      <c r="C36" s="53"/>
      <c r="D36" s="54"/>
      <c r="E36" s="53"/>
      <c r="F36" s="54"/>
      <c r="G36" s="53"/>
      <c r="H36" s="54"/>
      <c r="I36" s="53"/>
      <c r="J36" s="54"/>
      <c r="K36" s="80" t="s">
        <v>22</v>
      </c>
      <c r="L36" s="71"/>
      <c r="M36" s="71"/>
      <c r="N36" s="71"/>
      <c r="O36" s="71"/>
      <c r="P36" s="71"/>
      <c r="Q36" s="71"/>
      <c r="R36" s="54"/>
      <c r="S36" s="55"/>
      <c r="T36" s="56"/>
      <c r="U36" s="56"/>
      <c r="V36" s="56"/>
      <c r="W36" s="56"/>
      <c r="X36" s="56"/>
      <c r="Y36" s="56"/>
      <c r="Z36" s="57"/>
    </row>
    <row r="37" spans="1:27" s="1" customFormat="1" ht="15" x14ac:dyDescent="0.2">
      <c r="A37" s="72" t="s">
        <v>24</v>
      </c>
      <c r="B37" s="97"/>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44137</v>
      </c>
      <c r="B40" s="29"/>
      <c r="C40" s="26">
        <f>A40+1</f>
        <v>44138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46" t="s">
        <v>25</v>
      </c>
      <c r="F41" s="47"/>
      <c r="G41" s="47"/>
      <c r="H41" s="47"/>
      <c r="I41" s="6"/>
      <c r="J41" s="6"/>
      <c r="K41" s="6"/>
      <c r="L41" s="6"/>
      <c r="M41" s="6"/>
      <c r="N41" s="6"/>
      <c r="O41" s="6"/>
      <c r="P41" s="6"/>
      <c r="Q41" s="6"/>
      <c r="R41" s="6"/>
      <c r="S41" s="6"/>
      <c r="T41" s="31"/>
      <c r="U41" s="6"/>
      <c r="V41" s="6"/>
      <c r="W41" s="6"/>
      <c r="X41" s="6"/>
      <c r="Y41" s="6"/>
      <c r="Z41" s="9"/>
    </row>
    <row r="42" spans="1:27" ht="18.75" x14ac:dyDescent="0.2">
      <c r="A42" s="55"/>
      <c r="B42" s="56"/>
      <c r="C42" s="53"/>
      <c r="D42" s="54"/>
      <c r="E42" s="45" t="s">
        <v>26</v>
      </c>
      <c r="F42" s="48"/>
      <c r="G42" s="48"/>
      <c r="H42" s="48"/>
      <c r="I42" s="48"/>
      <c r="J42" s="48"/>
      <c r="K42" s="48"/>
      <c r="L42" s="48"/>
      <c r="M42" s="48"/>
      <c r="N42" s="6"/>
      <c r="O42" s="6"/>
      <c r="P42" s="6"/>
      <c r="Q42" s="6"/>
      <c r="R42" s="6"/>
      <c r="S42" s="6"/>
      <c r="T42" s="6"/>
      <c r="U42" s="6"/>
      <c r="V42" s="6"/>
      <c r="W42" s="6"/>
      <c r="X42" s="6"/>
      <c r="Y42" s="6"/>
      <c r="Z42" s="8"/>
    </row>
    <row r="43" spans="1:27" x14ac:dyDescent="0.2">
      <c r="A43" s="55"/>
      <c r="B43" s="56"/>
      <c r="C43" s="53"/>
      <c r="D43" s="54"/>
      <c r="E43" s="6"/>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88"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topLeftCell="A22"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6.2851562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DATE(Setup!D5,Setup!D7+10,1)</f>
        <v>44136</v>
      </c>
      <c r="B1" s="87"/>
      <c r="C1" s="87"/>
      <c r="D1" s="87"/>
      <c r="E1" s="87"/>
      <c r="F1" s="87"/>
      <c r="G1" s="87"/>
      <c r="H1" s="87"/>
      <c r="I1" s="25"/>
      <c r="J1" s="25"/>
      <c r="K1" s="90">
        <f>DATE(YEAR(A1),MONTH(A1)-1,1)</f>
        <v>44105</v>
      </c>
      <c r="L1" s="90"/>
      <c r="M1" s="90"/>
      <c r="N1" s="90"/>
      <c r="O1" s="90"/>
      <c r="P1" s="90"/>
      <c r="Q1" s="90"/>
      <c r="S1" s="90">
        <f>DATE(YEAR(A1),MONTH(A1)+1,1)</f>
        <v>44166</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44105</v>
      </c>
      <c r="O3" s="36">
        <f t="shared" si="0"/>
        <v>44106</v>
      </c>
      <c r="P3" s="36">
        <f t="shared" si="0"/>
        <v>44107</v>
      </c>
      <c r="Q3" s="36">
        <f t="shared" si="0"/>
        <v>44108</v>
      </c>
      <c r="R3" s="3"/>
      <c r="S3" s="36" t="str">
        <f t="shared" ref="S3:Y8" si="1">IF(MONTH($S$1)&lt;&gt;MONTH($S$1-(WEEKDAY($S$1,1)-(start_day-1))-IF((WEEKDAY($S$1,1)-(start_day-1))&lt;=0,7,0)+(ROW(S3)-ROW($S$3))*7+(COLUMN(S3)-COLUMN($S$3)+1)),"",$S$1-(WEEKDAY($S$1,1)-(start_day-1))-IF((WEEKDAY($S$1,1)-(start_day-1))&lt;=0,7,0)+(ROW(S3)-ROW($S$3))*7+(COLUMN(S3)-COLUMN($S$3)+1))</f>
        <v/>
      </c>
      <c r="T3" s="36">
        <f t="shared" si="1"/>
        <v>44166</v>
      </c>
      <c r="U3" s="36">
        <f t="shared" si="1"/>
        <v>44167</v>
      </c>
      <c r="V3" s="36">
        <f t="shared" si="1"/>
        <v>44168</v>
      </c>
      <c r="W3" s="36">
        <f t="shared" si="1"/>
        <v>44169</v>
      </c>
      <c r="X3" s="36">
        <f t="shared" si="1"/>
        <v>44170</v>
      </c>
      <c r="Y3" s="36">
        <f t="shared" si="1"/>
        <v>44171</v>
      </c>
    </row>
    <row r="4" spans="1:27" s="4" customFormat="1" ht="9" customHeight="1" x14ac:dyDescent="0.2">
      <c r="A4" s="87"/>
      <c r="B4" s="87"/>
      <c r="C4" s="87"/>
      <c r="D4" s="87"/>
      <c r="E4" s="87"/>
      <c r="F4" s="87"/>
      <c r="G4" s="87"/>
      <c r="H4" s="87"/>
      <c r="I4" s="25"/>
      <c r="J4" s="25"/>
      <c r="K4" s="36">
        <f t="shared" si="0"/>
        <v>44109</v>
      </c>
      <c r="L4" s="36">
        <f t="shared" si="0"/>
        <v>44110</v>
      </c>
      <c r="M4" s="36">
        <f t="shared" si="0"/>
        <v>44111</v>
      </c>
      <c r="N4" s="36">
        <f t="shared" si="0"/>
        <v>44112</v>
      </c>
      <c r="O4" s="36">
        <f t="shared" si="0"/>
        <v>44113</v>
      </c>
      <c r="P4" s="36">
        <f t="shared" si="0"/>
        <v>44114</v>
      </c>
      <c r="Q4" s="36">
        <f t="shared" si="0"/>
        <v>44115</v>
      </c>
      <c r="R4" s="3"/>
      <c r="S4" s="36">
        <f t="shared" si="1"/>
        <v>44172</v>
      </c>
      <c r="T4" s="36">
        <f t="shared" si="1"/>
        <v>44173</v>
      </c>
      <c r="U4" s="36">
        <f t="shared" si="1"/>
        <v>44174</v>
      </c>
      <c r="V4" s="36">
        <f t="shared" si="1"/>
        <v>44175</v>
      </c>
      <c r="W4" s="36">
        <f t="shared" si="1"/>
        <v>44176</v>
      </c>
      <c r="X4" s="36">
        <f t="shared" si="1"/>
        <v>44177</v>
      </c>
      <c r="Y4" s="36">
        <f t="shared" si="1"/>
        <v>44178</v>
      </c>
    </row>
    <row r="5" spans="1:27" s="4" customFormat="1" ht="9" customHeight="1" x14ac:dyDescent="0.2">
      <c r="A5" s="87"/>
      <c r="B5" s="87"/>
      <c r="C5" s="87"/>
      <c r="D5" s="87"/>
      <c r="E5" s="87"/>
      <c r="F5" s="87"/>
      <c r="G5" s="87"/>
      <c r="H5" s="87"/>
      <c r="I5" s="25"/>
      <c r="J5" s="25"/>
      <c r="K5" s="36">
        <f t="shared" si="0"/>
        <v>44116</v>
      </c>
      <c r="L5" s="36">
        <f t="shared" si="0"/>
        <v>44117</v>
      </c>
      <c r="M5" s="36">
        <f t="shared" si="0"/>
        <v>44118</v>
      </c>
      <c r="N5" s="36">
        <f t="shared" si="0"/>
        <v>44119</v>
      </c>
      <c r="O5" s="36">
        <f t="shared" si="0"/>
        <v>44120</v>
      </c>
      <c r="P5" s="36">
        <f t="shared" si="0"/>
        <v>44121</v>
      </c>
      <c r="Q5" s="36">
        <f t="shared" si="0"/>
        <v>44122</v>
      </c>
      <c r="R5" s="3"/>
      <c r="S5" s="36">
        <f t="shared" si="1"/>
        <v>44179</v>
      </c>
      <c r="T5" s="36">
        <f t="shared" si="1"/>
        <v>44180</v>
      </c>
      <c r="U5" s="36">
        <f t="shared" si="1"/>
        <v>44181</v>
      </c>
      <c r="V5" s="36">
        <f t="shared" si="1"/>
        <v>44182</v>
      </c>
      <c r="W5" s="36">
        <f t="shared" si="1"/>
        <v>44183</v>
      </c>
      <c r="X5" s="36">
        <f t="shared" si="1"/>
        <v>44184</v>
      </c>
      <c r="Y5" s="36">
        <f t="shared" si="1"/>
        <v>44185</v>
      </c>
    </row>
    <row r="6" spans="1:27" s="4" customFormat="1" ht="9" customHeight="1" x14ac:dyDescent="0.2">
      <c r="A6" s="87"/>
      <c r="B6" s="87"/>
      <c r="C6" s="87"/>
      <c r="D6" s="87"/>
      <c r="E6" s="87"/>
      <c r="F6" s="87"/>
      <c r="G6" s="87"/>
      <c r="H6" s="87"/>
      <c r="I6" s="25"/>
      <c r="J6" s="25"/>
      <c r="K6" s="36">
        <f t="shared" si="0"/>
        <v>44123</v>
      </c>
      <c r="L6" s="36">
        <f t="shared" si="0"/>
        <v>44124</v>
      </c>
      <c r="M6" s="36">
        <f t="shared" si="0"/>
        <v>44125</v>
      </c>
      <c r="N6" s="36">
        <f t="shared" si="0"/>
        <v>44126</v>
      </c>
      <c r="O6" s="36">
        <f t="shared" si="0"/>
        <v>44127</v>
      </c>
      <c r="P6" s="36">
        <f t="shared" si="0"/>
        <v>44128</v>
      </c>
      <c r="Q6" s="36">
        <f t="shared" si="0"/>
        <v>44129</v>
      </c>
      <c r="R6" s="3"/>
      <c r="S6" s="36">
        <f t="shared" si="1"/>
        <v>44186</v>
      </c>
      <c r="T6" s="36">
        <f t="shared" si="1"/>
        <v>44187</v>
      </c>
      <c r="U6" s="36">
        <f t="shared" si="1"/>
        <v>44188</v>
      </c>
      <c r="V6" s="36">
        <f t="shared" si="1"/>
        <v>44189</v>
      </c>
      <c r="W6" s="36">
        <f t="shared" si="1"/>
        <v>44190</v>
      </c>
      <c r="X6" s="36">
        <f t="shared" si="1"/>
        <v>44191</v>
      </c>
      <c r="Y6" s="36">
        <f t="shared" si="1"/>
        <v>44192</v>
      </c>
    </row>
    <row r="7" spans="1:27" s="4" customFormat="1" ht="9" customHeight="1" x14ac:dyDescent="0.2">
      <c r="A7" s="87"/>
      <c r="B7" s="87"/>
      <c r="C7" s="87"/>
      <c r="D7" s="87"/>
      <c r="E7" s="87"/>
      <c r="F7" s="87"/>
      <c r="G7" s="87"/>
      <c r="H7" s="87"/>
      <c r="I7" s="25"/>
      <c r="J7" s="25"/>
      <c r="K7" s="36">
        <f t="shared" si="0"/>
        <v>44130</v>
      </c>
      <c r="L7" s="36">
        <f t="shared" si="0"/>
        <v>44131</v>
      </c>
      <c r="M7" s="36">
        <f t="shared" si="0"/>
        <v>44132</v>
      </c>
      <c r="N7" s="36">
        <f t="shared" si="0"/>
        <v>44133</v>
      </c>
      <c r="O7" s="36">
        <f t="shared" si="0"/>
        <v>44134</v>
      </c>
      <c r="P7" s="36">
        <f t="shared" si="0"/>
        <v>44135</v>
      </c>
      <c r="Q7" s="36" t="str">
        <f t="shared" si="0"/>
        <v/>
      </c>
      <c r="R7" s="3"/>
      <c r="S7" s="36">
        <f t="shared" si="1"/>
        <v>44193</v>
      </c>
      <c r="T7" s="36">
        <f t="shared" si="1"/>
        <v>44194</v>
      </c>
      <c r="U7" s="36">
        <f t="shared" si="1"/>
        <v>44195</v>
      </c>
      <c r="V7" s="36">
        <f t="shared" si="1"/>
        <v>44196</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44130</v>
      </c>
      <c r="B9" s="89"/>
      <c r="C9" s="89">
        <f>C10</f>
        <v>44131</v>
      </c>
      <c r="D9" s="89"/>
      <c r="E9" s="89">
        <f>E10</f>
        <v>44132</v>
      </c>
      <c r="F9" s="89"/>
      <c r="G9" s="89">
        <f>G10</f>
        <v>44133</v>
      </c>
      <c r="H9" s="89"/>
      <c r="I9" s="89">
        <f>I10</f>
        <v>44134</v>
      </c>
      <c r="J9" s="89"/>
      <c r="K9" s="89">
        <f>K10</f>
        <v>44135</v>
      </c>
      <c r="L9" s="89"/>
      <c r="M9" s="89"/>
      <c r="N9" s="89"/>
      <c r="O9" s="89"/>
      <c r="P9" s="89"/>
      <c r="Q9" s="89"/>
      <c r="R9" s="89"/>
      <c r="S9" s="89">
        <f>S10</f>
        <v>44136</v>
      </c>
      <c r="T9" s="89"/>
      <c r="U9" s="89"/>
      <c r="V9" s="89"/>
      <c r="W9" s="89"/>
      <c r="X9" s="89"/>
      <c r="Y9" s="89"/>
      <c r="Z9" s="91"/>
    </row>
    <row r="10" spans="1:27" s="1" customFormat="1" ht="18.75" x14ac:dyDescent="0.2">
      <c r="A10" s="28">
        <f>$A$1-(WEEKDAY($A$1,1)-(start_day-1))-IF((WEEKDAY($A$1,1)-(start_day-1))&lt;=0,7,0)+1</f>
        <v>44130</v>
      </c>
      <c r="B10" s="29"/>
      <c r="C10" s="26">
        <f>A10+1</f>
        <v>44131</v>
      </c>
      <c r="D10" s="27"/>
      <c r="E10" s="26">
        <f>C10+1</f>
        <v>44132</v>
      </c>
      <c r="F10" s="27"/>
      <c r="G10" s="26">
        <f>E10+1</f>
        <v>44133</v>
      </c>
      <c r="H10" s="27"/>
      <c r="I10" s="26">
        <f>G10+1</f>
        <v>44134</v>
      </c>
      <c r="J10" s="27"/>
      <c r="K10" s="67">
        <f>I10+1</f>
        <v>44135</v>
      </c>
      <c r="L10" s="68"/>
      <c r="M10" s="69"/>
      <c r="N10" s="69"/>
      <c r="O10" s="69"/>
      <c r="P10" s="69"/>
      <c r="Q10" s="69"/>
      <c r="R10" s="70"/>
      <c r="S10" s="58">
        <f>K10+1</f>
        <v>44136</v>
      </c>
      <c r="T10" s="59"/>
      <c r="U10" s="60"/>
      <c r="V10" s="60"/>
      <c r="W10" s="60"/>
      <c r="X10" s="60"/>
      <c r="Y10" s="60"/>
      <c r="Z10" s="61"/>
    </row>
    <row r="11" spans="1:27" s="1" customFormat="1" x14ac:dyDescent="0.2">
      <c r="A11" s="55"/>
      <c r="B11" s="56"/>
      <c r="C11" s="53"/>
      <c r="D11" s="54"/>
      <c r="E11" s="53"/>
      <c r="F11" s="54"/>
      <c r="G11" s="53"/>
      <c r="H11" s="54"/>
      <c r="I11" s="53"/>
      <c r="J11" s="54"/>
      <c r="K11" s="53"/>
      <c r="L11" s="71"/>
      <c r="M11" s="71"/>
      <c r="N11" s="71"/>
      <c r="O11" s="71"/>
      <c r="P11" s="71"/>
      <c r="Q11" s="71"/>
      <c r="R11" s="54"/>
      <c r="S11" s="55"/>
      <c r="T11" s="56"/>
      <c r="U11" s="56"/>
      <c r="V11" s="56"/>
      <c r="W11" s="56"/>
      <c r="X11" s="56"/>
      <c r="Y11" s="56"/>
      <c r="Z11" s="57"/>
    </row>
    <row r="12" spans="1:27" s="1" customFormat="1" x14ac:dyDescent="0.2">
      <c r="A12" s="55"/>
      <c r="B12" s="56"/>
      <c r="C12" s="53"/>
      <c r="D12" s="54"/>
      <c r="E12" s="53"/>
      <c r="F12" s="54"/>
      <c r="G12" s="53"/>
      <c r="H12" s="54"/>
      <c r="I12" s="53"/>
      <c r="J12" s="54"/>
      <c r="K12" s="53"/>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44137</v>
      </c>
      <c r="B16" s="29"/>
      <c r="C16" s="26">
        <f>A16+1</f>
        <v>44138</v>
      </c>
      <c r="D16" s="27"/>
      <c r="E16" s="26">
        <f>C16+1</f>
        <v>44139</v>
      </c>
      <c r="F16" s="27"/>
      <c r="G16" s="26">
        <f>E16+1</f>
        <v>44140</v>
      </c>
      <c r="H16" s="27"/>
      <c r="I16" s="26">
        <f>G16+1</f>
        <v>44141</v>
      </c>
      <c r="J16" s="27"/>
      <c r="K16" s="67">
        <f>I16+1</f>
        <v>44142</v>
      </c>
      <c r="L16" s="68"/>
      <c r="M16" s="69"/>
      <c r="N16" s="69"/>
      <c r="O16" s="69"/>
      <c r="P16" s="69"/>
      <c r="Q16" s="69"/>
      <c r="R16" s="70"/>
      <c r="S16" s="58">
        <f>K16+1</f>
        <v>44143</v>
      </c>
      <c r="T16" s="59"/>
      <c r="U16" s="60"/>
      <c r="V16" s="60"/>
      <c r="W16" s="60"/>
      <c r="X16" s="60"/>
      <c r="Y16" s="60"/>
      <c r="Z16" s="61"/>
    </row>
    <row r="17" spans="1:27" s="1" customFormat="1" ht="26.25" x14ac:dyDescent="0.2">
      <c r="A17" s="74" t="s">
        <v>23</v>
      </c>
      <c r="B17" s="95"/>
      <c r="C17" s="53"/>
      <c r="D17" s="54"/>
      <c r="E17" s="53"/>
      <c r="F17" s="54"/>
      <c r="G17" s="78" t="s">
        <v>20</v>
      </c>
      <c r="H17" s="56"/>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6" t="s">
        <v>21</v>
      </c>
      <c r="B18" s="96"/>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97"/>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44144</v>
      </c>
      <c r="B22" s="29"/>
      <c r="C22" s="26">
        <f>A22+1</f>
        <v>44145</v>
      </c>
      <c r="D22" s="27"/>
      <c r="E22" s="26">
        <f>C22+1</f>
        <v>44146</v>
      </c>
      <c r="F22" s="27"/>
      <c r="G22" s="26">
        <f>E22+1</f>
        <v>44147</v>
      </c>
      <c r="H22" s="27"/>
      <c r="I22" s="26">
        <f>G22+1</f>
        <v>44148</v>
      </c>
      <c r="J22" s="27"/>
      <c r="K22" s="67">
        <f>I22+1</f>
        <v>44149</v>
      </c>
      <c r="L22" s="68"/>
      <c r="M22" s="69"/>
      <c r="N22" s="69"/>
      <c r="O22" s="69"/>
      <c r="P22" s="69"/>
      <c r="Q22" s="69"/>
      <c r="R22" s="70"/>
      <c r="S22" s="58">
        <f>K22+1</f>
        <v>44150</v>
      </c>
      <c r="T22" s="59"/>
      <c r="U22" s="60"/>
      <c r="V22" s="60"/>
      <c r="W22" s="60"/>
      <c r="X22" s="60"/>
      <c r="Y22" s="60"/>
      <c r="Z22" s="61"/>
    </row>
    <row r="23" spans="1:27" s="1" customFormat="1" ht="15.75" x14ac:dyDescent="0.2">
      <c r="A23" s="74" t="s">
        <v>23</v>
      </c>
      <c r="B23" s="95"/>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15.75" x14ac:dyDescent="0.2">
      <c r="A24" s="76" t="s">
        <v>21</v>
      </c>
      <c r="B24" s="96"/>
      <c r="C24" s="53"/>
      <c r="D24" s="54"/>
      <c r="E24" s="53"/>
      <c r="F24" s="54"/>
      <c r="G24" s="53"/>
      <c r="H24" s="54"/>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97"/>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44151</v>
      </c>
      <c r="B28" s="29"/>
      <c r="C28" s="26">
        <f>A28+1</f>
        <v>44152</v>
      </c>
      <c r="D28" s="27"/>
      <c r="E28" s="26">
        <f>C28+1</f>
        <v>44153</v>
      </c>
      <c r="F28" s="27"/>
      <c r="G28" s="26">
        <f>E28+1</f>
        <v>44154</v>
      </c>
      <c r="H28" s="27"/>
      <c r="I28" s="26">
        <f>G28+1</f>
        <v>44155</v>
      </c>
      <c r="J28" s="27"/>
      <c r="K28" s="67">
        <f>I28+1</f>
        <v>44156</v>
      </c>
      <c r="L28" s="68"/>
      <c r="M28" s="69"/>
      <c r="N28" s="69"/>
      <c r="O28" s="69"/>
      <c r="P28" s="69"/>
      <c r="Q28" s="69"/>
      <c r="R28" s="70"/>
      <c r="S28" s="58">
        <f>K28+1</f>
        <v>44157</v>
      </c>
      <c r="T28" s="59"/>
      <c r="U28" s="60"/>
      <c r="V28" s="60"/>
      <c r="W28" s="60"/>
      <c r="X28" s="60"/>
      <c r="Y28" s="60"/>
      <c r="Z28" s="61"/>
    </row>
    <row r="29" spans="1:27" s="1" customFormat="1" ht="15.75" x14ac:dyDescent="0.2">
      <c r="A29" s="74" t="s">
        <v>23</v>
      </c>
      <c r="B29" s="9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26.25" x14ac:dyDescent="0.2">
      <c r="A30" s="76" t="s">
        <v>21</v>
      </c>
      <c r="B30" s="96"/>
      <c r="C30" s="53"/>
      <c r="D30" s="54"/>
      <c r="E30" s="53"/>
      <c r="F30" s="54"/>
      <c r="G30" s="78" t="s">
        <v>20</v>
      </c>
      <c r="H30" s="56"/>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97"/>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44158</v>
      </c>
      <c r="B34" s="29"/>
      <c r="C34" s="26">
        <f>A34+1</f>
        <v>44159</v>
      </c>
      <c r="D34" s="27"/>
      <c r="E34" s="26">
        <f>C34+1</f>
        <v>44160</v>
      </c>
      <c r="F34" s="27"/>
      <c r="G34" s="26">
        <f>E34+1</f>
        <v>44161</v>
      </c>
      <c r="H34" s="27"/>
      <c r="I34" s="26">
        <f>G34+1</f>
        <v>44162</v>
      </c>
      <c r="J34" s="27"/>
      <c r="K34" s="67">
        <f>I34+1</f>
        <v>44163</v>
      </c>
      <c r="L34" s="68"/>
      <c r="M34" s="69"/>
      <c r="N34" s="69"/>
      <c r="O34" s="69"/>
      <c r="P34" s="69"/>
      <c r="Q34" s="69"/>
      <c r="R34" s="70"/>
      <c r="S34" s="58">
        <f>K34+1</f>
        <v>44164</v>
      </c>
      <c r="T34" s="59"/>
      <c r="U34" s="60"/>
      <c r="V34" s="60"/>
      <c r="W34" s="60"/>
      <c r="X34" s="60"/>
      <c r="Y34" s="60"/>
      <c r="Z34" s="61"/>
    </row>
    <row r="35" spans="1:27" s="1" customFormat="1" ht="15.75" x14ac:dyDescent="0.2">
      <c r="A35" s="74" t="s">
        <v>23</v>
      </c>
      <c r="B35" s="95"/>
      <c r="C35" s="53"/>
      <c r="D35" s="54"/>
      <c r="E35" s="53"/>
      <c r="F35" s="54"/>
      <c r="G35" s="53"/>
      <c r="H35" s="54"/>
      <c r="I35" s="53"/>
      <c r="J35" s="54"/>
      <c r="K35" s="80" t="s">
        <v>21</v>
      </c>
      <c r="L35" s="81"/>
      <c r="M35" s="81"/>
      <c r="N35" s="81"/>
      <c r="O35" s="81"/>
      <c r="P35" s="81"/>
      <c r="Q35" s="81"/>
      <c r="R35" s="82"/>
      <c r="S35" s="55"/>
      <c r="T35" s="56"/>
      <c r="U35" s="56"/>
      <c r="V35" s="56"/>
      <c r="W35" s="56"/>
      <c r="X35" s="56"/>
      <c r="Y35" s="56"/>
      <c r="Z35" s="57"/>
    </row>
    <row r="36" spans="1:27" s="1" customFormat="1" ht="15.75" x14ac:dyDescent="0.2">
      <c r="A36" s="76" t="s">
        <v>21</v>
      </c>
      <c r="B36" s="96"/>
      <c r="C36" s="53"/>
      <c r="D36" s="54"/>
      <c r="E36" s="53"/>
      <c r="F36" s="54"/>
      <c r="G36" s="53"/>
      <c r="H36" s="54"/>
      <c r="I36" s="53"/>
      <c r="J36" s="54"/>
      <c r="K36" s="80" t="s">
        <v>22</v>
      </c>
      <c r="L36" s="71"/>
      <c r="M36" s="71"/>
      <c r="N36" s="71"/>
      <c r="O36" s="71"/>
      <c r="P36" s="71"/>
      <c r="Q36" s="71"/>
      <c r="R36" s="54"/>
      <c r="S36" s="55"/>
      <c r="T36" s="56"/>
      <c r="U36" s="56"/>
      <c r="V36" s="56"/>
      <c r="W36" s="56"/>
      <c r="X36" s="56"/>
      <c r="Y36" s="56"/>
      <c r="Z36" s="57"/>
    </row>
    <row r="37" spans="1:27" s="1" customFormat="1" ht="15" x14ac:dyDescent="0.2">
      <c r="A37" s="72" t="s">
        <v>24</v>
      </c>
      <c r="B37" s="97"/>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44165</v>
      </c>
      <c r="B40" s="29"/>
      <c r="C40" s="26">
        <f>A40+1</f>
        <v>44166</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74" t="s">
        <v>23</v>
      </c>
      <c r="B41" s="95"/>
      <c r="C41" s="53"/>
      <c r="D41" s="54"/>
      <c r="E41" s="32"/>
      <c r="F41" s="46" t="s">
        <v>25</v>
      </c>
      <c r="G41" s="47"/>
      <c r="H41" s="47"/>
      <c r="I41" s="47"/>
      <c r="J41" s="6"/>
      <c r="K41" s="6"/>
      <c r="L41" s="6"/>
      <c r="M41" s="6"/>
      <c r="N41" s="6"/>
      <c r="O41" s="6"/>
      <c r="P41" s="6"/>
      <c r="Q41" s="6"/>
      <c r="R41" s="6"/>
      <c r="S41" s="6"/>
      <c r="T41" s="6"/>
      <c r="U41" s="6"/>
      <c r="V41" s="6"/>
      <c r="W41" s="6"/>
      <c r="X41" s="6"/>
      <c r="Y41" s="6"/>
      <c r="Z41" s="9"/>
    </row>
    <row r="42" spans="1:27" ht="18.75" x14ac:dyDescent="0.2">
      <c r="A42" s="76" t="s">
        <v>21</v>
      </c>
      <c r="B42" s="96"/>
      <c r="C42" s="53"/>
      <c r="D42" s="54"/>
      <c r="E42" s="32"/>
      <c r="F42" s="45" t="s">
        <v>26</v>
      </c>
      <c r="G42" s="48"/>
      <c r="H42" s="48"/>
      <c r="I42" s="48"/>
      <c r="J42" s="48"/>
      <c r="K42" s="48"/>
      <c r="L42" s="48"/>
      <c r="M42" s="48"/>
      <c r="N42" s="48"/>
      <c r="O42" s="6"/>
      <c r="P42" s="6"/>
      <c r="Q42" s="6"/>
      <c r="R42" s="6"/>
      <c r="S42" s="6"/>
      <c r="T42" s="6"/>
      <c r="U42" s="6"/>
      <c r="V42" s="6"/>
      <c r="W42" s="6"/>
      <c r="X42" s="6"/>
      <c r="Y42" s="6"/>
      <c r="Z42" s="8"/>
    </row>
    <row r="43" spans="1:27" ht="15" x14ac:dyDescent="0.2">
      <c r="A43" s="72" t="s">
        <v>24</v>
      </c>
      <c r="B43" s="97"/>
      <c r="C43" s="53"/>
      <c r="D43" s="54"/>
      <c r="E43" s="32"/>
      <c r="F43" s="49" t="s">
        <v>27</v>
      </c>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8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6.570312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DATE(Setup!D5,Setup!D7+11,1)</f>
        <v>44166</v>
      </c>
      <c r="B1" s="87"/>
      <c r="C1" s="87"/>
      <c r="D1" s="87"/>
      <c r="E1" s="87"/>
      <c r="F1" s="87"/>
      <c r="G1" s="87"/>
      <c r="H1" s="87"/>
      <c r="I1" s="25"/>
      <c r="J1" s="25"/>
      <c r="K1" s="90">
        <f>DATE(YEAR(A1),MONTH(A1)-1,1)</f>
        <v>44136</v>
      </c>
      <c r="L1" s="90"/>
      <c r="M1" s="90"/>
      <c r="N1" s="90"/>
      <c r="O1" s="90"/>
      <c r="P1" s="90"/>
      <c r="Q1" s="90"/>
      <c r="S1" s="90">
        <f>DATE(YEAR(A1),MONTH(A1)+1,1)</f>
        <v>44197</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44136</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44197</v>
      </c>
      <c r="X3" s="36">
        <f t="shared" si="1"/>
        <v>44198</v>
      </c>
      <c r="Y3" s="36">
        <f t="shared" si="1"/>
        <v>44199</v>
      </c>
    </row>
    <row r="4" spans="1:27" s="4" customFormat="1" ht="9" customHeight="1" x14ac:dyDescent="0.2">
      <c r="A4" s="87"/>
      <c r="B4" s="87"/>
      <c r="C4" s="87"/>
      <c r="D4" s="87"/>
      <c r="E4" s="87"/>
      <c r="F4" s="87"/>
      <c r="G4" s="87"/>
      <c r="H4" s="87"/>
      <c r="I4" s="25"/>
      <c r="J4" s="25"/>
      <c r="K4" s="36">
        <f t="shared" si="0"/>
        <v>44137</v>
      </c>
      <c r="L4" s="36">
        <f t="shared" si="0"/>
        <v>44138</v>
      </c>
      <c r="M4" s="36">
        <f t="shared" si="0"/>
        <v>44139</v>
      </c>
      <c r="N4" s="36">
        <f t="shared" si="0"/>
        <v>44140</v>
      </c>
      <c r="O4" s="36">
        <f t="shared" si="0"/>
        <v>44141</v>
      </c>
      <c r="P4" s="36">
        <f t="shared" si="0"/>
        <v>44142</v>
      </c>
      <c r="Q4" s="36">
        <f t="shared" si="0"/>
        <v>44143</v>
      </c>
      <c r="R4" s="3"/>
      <c r="S4" s="36">
        <f t="shared" si="1"/>
        <v>44200</v>
      </c>
      <c r="T4" s="36">
        <f t="shared" si="1"/>
        <v>44201</v>
      </c>
      <c r="U4" s="36">
        <f t="shared" si="1"/>
        <v>44202</v>
      </c>
      <c r="V4" s="36">
        <f t="shared" si="1"/>
        <v>44203</v>
      </c>
      <c r="W4" s="36">
        <f t="shared" si="1"/>
        <v>44204</v>
      </c>
      <c r="X4" s="36">
        <f t="shared" si="1"/>
        <v>44205</v>
      </c>
      <c r="Y4" s="36">
        <f t="shared" si="1"/>
        <v>44206</v>
      </c>
    </row>
    <row r="5" spans="1:27" s="4" customFormat="1" ht="9" customHeight="1" x14ac:dyDescent="0.2">
      <c r="A5" s="87"/>
      <c r="B5" s="87"/>
      <c r="C5" s="87"/>
      <c r="D5" s="87"/>
      <c r="E5" s="87"/>
      <c r="F5" s="87"/>
      <c r="G5" s="87"/>
      <c r="H5" s="87"/>
      <c r="I5" s="25"/>
      <c r="J5" s="25"/>
      <c r="K5" s="36">
        <f t="shared" si="0"/>
        <v>44144</v>
      </c>
      <c r="L5" s="36">
        <f t="shared" si="0"/>
        <v>44145</v>
      </c>
      <c r="M5" s="36">
        <f t="shared" si="0"/>
        <v>44146</v>
      </c>
      <c r="N5" s="36">
        <f t="shared" si="0"/>
        <v>44147</v>
      </c>
      <c r="O5" s="36">
        <f t="shared" si="0"/>
        <v>44148</v>
      </c>
      <c r="P5" s="36">
        <f t="shared" si="0"/>
        <v>44149</v>
      </c>
      <c r="Q5" s="36">
        <f t="shared" si="0"/>
        <v>44150</v>
      </c>
      <c r="R5" s="3"/>
      <c r="S5" s="36">
        <f t="shared" si="1"/>
        <v>44207</v>
      </c>
      <c r="T5" s="36">
        <f t="shared" si="1"/>
        <v>44208</v>
      </c>
      <c r="U5" s="36">
        <f t="shared" si="1"/>
        <v>44209</v>
      </c>
      <c r="V5" s="36">
        <f t="shared" si="1"/>
        <v>44210</v>
      </c>
      <c r="W5" s="36">
        <f t="shared" si="1"/>
        <v>44211</v>
      </c>
      <c r="X5" s="36">
        <f t="shared" si="1"/>
        <v>44212</v>
      </c>
      <c r="Y5" s="36">
        <f t="shared" si="1"/>
        <v>44213</v>
      </c>
    </row>
    <row r="6" spans="1:27" s="4" customFormat="1" ht="9" customHeight="1" x14ac:dyDescent="0.2">
      <c r="A6" s="87"/>
      <c r="B6" s="87"/>
      <c r="C6" s="87"/>
      <c r="D6" s="87"/>
      <c r="E6" s="87"/>
      <c r="F6" s="87"/>
      <c r="G6" s="87"/>
      <c r="H6" s="87"/>
      <c r="I6" s="25"/>
      <c r="J6" s="25"/>
      <c r="K6" s="36">
        <f t="shared" si="0"/>
        <v>44151</v>
      </c>
      <c r="L6" s="36">
        <f t="shared" si="0"/>
        <v>44152</v>
      </c>
      <c r="M6" s="36">
        <f t="shared" si="0"/>
        <v>44153</v>
      </c>
      <c r="N6" s="36">
        <f t="shared" si="0"/>
        <v>44154</v>
      </c>
      <c r="O6" s="36">
        <f t="shared" si="0"/>
        <v>44155</v>
      </c>
      <c r="P6" s="36">
        <f t="shared" si="0"/>
        <v>44156</v>
      </c>
      <c r="Q6" s="36">
        <f t="shared" si="0"/>
        <v>44157</v>
      </c>
      <c r="R6" s="3"/>
      <c r="S6" s="36">
        <f t="shared" si="1"/>
        <v>44214</v>
      </c>
      <c r="T6" s="36">
        <f t="shared" si="1"/>
        <v>44215</v>
      </c>
      <c r="U6" s="36">
        <f t="shared" si="1"/>
        <v>44216</v>
      </c>
      <c r="V6" s="36">
        <f t="shared" si="1"/>
        <v>44217</v>
      </c>
      <c r="W6" s="36">
        <f t="shared" si="1"/>
        <v>44218</v>
      </c>
      <c r="X6" s="36">
        <f t="shared" si="1"/>
        <v>44219</v>
      </c>
      <c r="Y6" s="36">
        <f t="shared" si="1"/>
        <v>44220</v>
      </c>
    </row>
    <row r="7" spans="1:27" s="4" customFormat="1" ht="9" customHeight="1" x14ac:dyDescent="0.2">
      <c r="A7" s="87"/>
      <c r="B7" s="87"/>
      <c r="C7" s="87"/>
      <c r="D7" s="87"/>
      <c r="E7" s="87"/>
      <c r="F7" s="87"/>
      <c r="G7" s="87"/>
      <c r="H7" s="87"/>
      <c r="I7" s="25"/>
      <c r="J7" s="25"/>
      <c r="K7" s="36">
        <f t="shared" si="0"/>
        <v>44158</v>
      </c>
      <c r="L7" s="36">
        <f t="shared" si="0"/>
        <v>44159</v>
      </c>
      <c r="M7" s="36">
        <f t="shared" si="0"/>
        <v>44160</v>
      </c>
      <c r="N7" s="36">
        <f t="shared" si="0"/>
        <v>44161</v>
      </c>
      <c r="O7" s="36">
        <f t="shared" si="0"/>
        <v>44162</v>
      </c>
      <c r="P7" s="36">
        <f t="shared" si="0"/>
        <v>44163</v>
      </c>
      <c r="Q7" s="36">
        <f t="shared" si="0"/>
        <v>44164</v>
      </c>
      <c r="R7" s="3"/>
      <c r="S7" s="36">
        <f t="shared" si="1"/>
        <v>44221</v>
      </c>
      <c r="T7" s="36">
        <f t="shared" si="1"/>
        <v>44222</v>
      </c>
      <c r="U7" s="36">
        <f t="shared" si="1"/>
        <v>44223</v>
      </c>
      <c r="V7" s="36">
        <f t="shared" si="1"/>
        <v>44224</v>
      </c>
      <c r="W7" s="36">
        <f t="shared" si="1"/>
        <v>44225</v>
      </c>
      <c r="X7" s="36">
        <f t="shared" si="1"/>
        <v>44226</v>
      </c>
      <c r="Y7" s="36">
        <f t="shared" si="1"/>
        <v>44227</v>
      </c>
    </row>
    <row r="8" spans="1:27" s="5" customFormat="1" ht="9" customHeight="1" x14ac:dyDescent="0.2">
      <c r="A8" s="44"/>
      <c r="B8" s="44"/>
      <c r="C8" s="44"/>
      <c r="D8" s="44"/>
      <c r="E8" s="44"/>
      <c r="F8" s="44"/>
      <c r="G8" s="44"/>
      <c r="H8" s="44"/>
      <c r="I8" s="43"/>
      <c r="J8" s="43"/>
      <c r="K8" s="36">
        <f t="shared" si="0"/>
        <v>44165</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44165</v>
      </c>
      <c r="B9" s="89"/>
      <c r="C9" s="89">
        <f>C10</f>
        <v>44166</v>
      </c>
      <c r="D9" s="89"/>
      <c r="E9" s="89">
        <f>E10</f>
        <v>44167</v>
      </c>
      <c r="F9" s="89"/>
      <c r="G9" s="89">
        <f>G10</f>
        <v>44168</v>
      </c>
      <c r="H9" s="89"/>
      <c r="I9" s="89">
        <f>I10</f>
        <v>44169</v>
      </c>
      <c r="J9" s="89"/>
      <c r="K9" s="89">
        <f>K10</f>
        <v>44170</v>
      </c>
      <c r="L9" s="89"/>
      <c r="M9" s="89"/>
      <c r="N9" s="89"/>
      <c r="O9" s="89"/>
      <c r="P9" s="89"/>
      <c r="Q9" s="89"/>
      <c r="R9" s="89"/>
      <c r="S9" s="89">
        <f>S10</f>
        <v>44171</v>
      </c>
      <c r="T9" s="89"/>
      <c r="U9" s="89"/>
      <c r="V9" s="89"/>
      <c r="W9" s="89"/>
      <c r="X9" s="89"/>
      <c r="Y9" s="89"/>
      <c r="Z9" s="91"/>
    </row>
    <row r="10" spans="1:27" s="1" customFormat="1" ht="18.75" x14ac:dyDescent="0.2">
      <c r="A10" s="28">
        <f>$A$1-(WEEKDAY($A$1,1)-(start_day-1))-IF((WEEKDAY($A$1,1)-(start_day-1))&lt;=0,7,0)+1</f>
        <v>44165</v>
      </c>
      <c r="B10" s="29"/>
      <c r="C10" s="26">
        <f>A10+1</f>
        <v>44166</v>
      </c>
      <c r="D10" s="27"/>
      <c r="E10" s="26">
        <f>C10+1</f>
        <v>44167</v>
      </c>
      <c r="F10" s="27"/>
      <c r="G10" s="26">
        <f>E10+1</f>
        <v>44168</v>
      </c>
      <c r="H10" s="27"/>
      <c r="I10" s="26">
        <f>G10+1</f>
        <v>44169</v>
      </c>
      <c r="J10" s="27"/>
      <c r="K10" s="67">
        <f>I10+1</f>
        <v>44170</v>
      </c>
      <c r="L10" s="68"/>
      <c r="M10" s="69"/>
      <c r="N10" s="69"/>
      <c r="O10" s="69"/>
      <c r="P10" s="69"/>
      <c r="Q10" s="69"/>
      <c r="R10" s="70"/>
      <c r="S10" s="58">
        <f>K10+1</f>
        <v>44171</v>
      </c>
      <c r="T10" s="59"/>
      <c r="U10" s="60"/>
      <c r="V10" s="60"/>
      <c r="W10" s="60"/>
      <c r="X10" s="60"/>
      <c r="Y10" s="60"/>
      <c r="Z10" s="61"/>
    </row>
    <row r="11" spans="1:27" s="1" customFormat="1" ht="26.25" x14ac:dyDescent="0.2">
      <c r="A11" s="55"/>
      <c r="B11" s="56"/>
      <c r="C11" s="53"/>
      <c r="D11" s="54"/>
      <c r="E11" s="53"/>
      <c r="F11" s="54"/>
      <c r="G11" s="78" t="s">
        <v>20</v>
      </c>
      <c r="H11" s="56"/>
      <c r="I11" s="53"/>
      <c r="J11" s="54"/>
      <c r="K11" s="80" t="s">
        <v>21</v>
      </c>
      <c r="L11" s="81"/>
      <c r="M11" s="81"/>
      <c r="N11" s="81"/>
      <c r="O11" s="81"/>
      <c r="P11" s="81"/>
      <c r="Q11" s="81"/>
      <c r="R11" s="82"/>
      <c r="S11" s="55"/>
      <c r="T11" s="56"/>
      <c r="U11" s="56"/>
      <c r="V11" s="56"/>
      <c r="W11" s="56"/>
      <c r="X11" s="56"/>
      <c r="Y11" s="56"/>
      <c r="Z11" s="57"/>
    </row>
    <row r="12" spans="1:27" s="1" customFormat="1" ht="15.75" x14ac:dyDescent="0.2">
      <c r="A12" s="55"/>
      <c r="B12" s="56"/>
      <c r="C12" s="53"/>
      <c r="D12" s="54"/>
      <c r="E12" s="53"/>
      <c r="F12" s="54"/>
      <c r="G12" s="53"/>
      <c r="H12" s="54"/>
      <c r="I12" s="53"/>
      <c r="J12" s="54"/>
      <c r="K12" s="80" t="s">
        <v>22</v>
      </c>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44172</v>
      </c>
      <c r="B16" s="29"/>
      <c r="C16" s="26">
        <f>A16+1</f>
        <v>44173</v>
      </c>
      <c r="D16" s="27"/>
      <c r="E16" s="26">
        <f>C16+1</f>
        <v>44174</v>
      </c>
      <c r="F16" s="27"/>
      <c r="G16" s="26">
        <f>E16+1</f>
        <v>44175</v>
      </c>
      <c r="H16" s="27"/>
      <c r="I16" s="26">
        <f>G16+1</f>
        <v>44176</v>
      </c>
      <c r="J16" s="27"/>
      <c r="K16" s="67">
        <f>I16+1</f>
        <v>44177</v>
      </c>
      <c r="L16" s="68"/>
      <c r="M16" s="69"/>
      <c r="N16" s="69"/>
      <c r="O16" s="69"/>
      <c r="P16" s="69"/>
      <c r="Q16" s="69"/>
      <c r="R16" s="70"/>
      <c r="S16" s="58">
        <f>K16+1</f>
        <v>44178</v>
      </c>
      <c r="T16" s="59"/>
      <c r="U16" s="60"/>
      <c r="V16" s="60"/>
      <c r="W16" s="60"/>
      <c r="X16" s="60"/>
      <c r="Y16" s="60"/>
      <c r="Z16" s="61"/>
    </row>
    <row r="17" spans="1:27" s="1" customFormat="1" ht="15.75" x14ac:dyDescent="0.2">
      <c r="A17" s="74" t="s">
        <v>23</v>
      </c>
      <c r="B17" s="95"/>
      <c r="C17" s="53"/>
      <c r="D17" s="54"/>
      <c r="E17" s="53"/>
      <c r="F17" s="54"/>
      <c r="G17" s="53"/>
      <c r="H17" s="54"/>
      <c r="I17" s="53"/>
      <c r="J17" s="54"/>
      <c r="K17" s="53"/>
      <c r="L17" s="71"/>
      <c r="M17" s="71"/>
      <c r="N17" s="71"/>
      <c r="O17" s="71"/>
      <c r="P17" s="71"/>
      <c r="Q17" s="71"/>
      <c r="R17" s="54"/>
      <c r="S17" s="55"/>
      <c r="T17" s="56"/>
      <c r="U17" s="56"/>
      <c r="V17" s="56"/>
      <c r="W17" s="56"/>
      <c r="X17" s="56"/>
      <c r="Y17" s="56"/>
      <c r="Z17" s="57"/>
    </row>
    <row r="18" spans="1:27" s="1" customFormat="1" ht="15.75" x14ac:dyDescent="0.2">
      <c r="A18" s="76" t="s">
        <v>21</v>
      </c>
      <c r="B18" s="96"/>
      <c r="C18" s="53"/>
      <c r="D18" s="54"/>
      <c r="E18" s="53"/>
      <c r="F18" s="54"/>
      <c r="G18" s="53"/>
      <c r="H18" s="54"/>
      <c r="I18" s="53"/>
      <c r="J18" s="54"/>
      <c r="K18" s="80" t="s">
        <v>21</v>
      </c>
      <c r="L18" s="81"/>
      <c r="M18" s="81"/>
      <c r="N18" s="81"/>
      <c r="O18" s="81"/>
      <c r="P18" s="81"/>
      <c r="Q18" s="81"/>
      <c r="R18" s="82"/>
      <c r="S18" s="55"/>
      <c r="T18" s="56"/>
      <c r="U18" s="56"/>
      <c r="V18" s="56"/>
      <c r="W18" s="56"/>
      <c r="X18" s="56"/>
      <c r="Y18" s="56"/>
      <c r="Z18" s="57"/>
    </row>
    <row r="19" spans="1:27" s="1" customFormat="1" ht="15.75" x14ac:dyDescent="0.2">
      <c r="A19" s="72" t="s">
        <v>24</v>
      </c>
      <c r="B19" s="97"/>
      <c r="C19" s="53"/>
      <c r="D19" s="54"/>
      <c r="E19" s="53"/>
      <c r="F19" s="54"/>
      <c r="G19" s="53"/>
      <c r="H19" s="54"/>
      <c r="I19" s="53"/>
      <c r="J19" s="54"/>
      <c r="K19" s="80" t="s">
        <v>22</v>
      </c>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44179</v>
      </c>
      <c r="B22" s="29"/>
      <c r="C22" s="26">
        <f>A22+1</f>
        <v>44180</v>
      </c>
      <c r="D22" s="27"/>
      <c r="E22" s="26">
        <f>C22+1</f>
        <v>44181</v>
      </c>
      <c r="F22" s="27"/>
      <c r="G22" s="26">
        <f>E22+1</f>
        <v>44182</v>
      </c>
      <c r="H22" s="27"/>
      <c r="I22" s="26">
        <f>G22+1</f>
        <v>44183</v>
      </c>
      <c r="J22" s="27"/>
      <c r="K22" s="67">
        <f>I22+1</f>
        <v>44184</v>
      </c>
      <c r="L22" s="68"/>
      <c r="M22" s="69"/>
      <c r="N22" s="69"/>
      <c r="O22" s="69"/>
      <c r="P22" s="69"/>
      <c r="Q22" s="69"/>
      <c r="R22" s="70"/>
      <c r="S22" s="58">
        <f>K22+1</f>
        <v>44185</v>
      </c>
      <c r="T22" s="59"/>
      <c r="U22" s="60"/>
      <c r="V22" s="60"/>
      <c r="W22" s="60"/>
      <c r="X22" s="60"/>
      <c r="Y22" s="60"/>
      <c r="Z22" s="61"/>
    </row>
    <row r="23" spans="1:27" s="1" customFormat="1" ht="15.75" x14ac:dyDescent="0.2">
      <c r="A23" s="74" t="s">
        <v>23</v>
      </c>
      <c r="B23" s="95"/>
      <c r="C23" s="53"/>
      <c r="D23" s="54"/>
      <c r="E23" s="53"/>
      <c r="F23" s="54"/>
      <c r="G23" s="53"/>
      <c r="H23" s="54"/>
      <c r="I23" s="53"/>
      <c r="J23" s="54"/>
      <c r="K23" s="53"/>
      <c r="L23" s="71"/>
      <c r="M23" s="71"/>
      <c r="N23" s="71"/>
      <c r="O23" s="71"/>
      <c r="P23" s="71"/>
      <c r="Q23" s="71"/>
      <c r="R23" s="54"/>
      <c r="S23" s="55"/>
      <c r="T23" s="56"/>
      <c r="U23" s="56"/>
      <c r="V23" s="56"/>
      <c r="W23" s="56"/>
      <c r="X23" s="56"/>
      <c r="Y23" s="56"/>
      <c r="Z23" s="57"/>
    </row>
    <row r="24" spans="1:27" s="1" customFormat="1" ht="26.25" x14ac:dyDescent="0.2">
      <c r="A24" s="76" t="s">
        <v>21</v>
      </c>
      <c r="B24" s="96"/>
      <c r="C24" s="53"/>
      <c r="D24" s="54"/>
      <c r="E24" s="53"/>
      <c r="F24" s="54"/>
      <c r="G24" s="78" t="s">
        <v>20</v>
      </c>
      <c r="H24" s="56"/>
      <c r="I24" s="53"/>
      <c r="J24" s="54"/>
      <c r="K24" s="80" t="s">
        <v>21</v>
      </c>
      <c r="L24" s="81"/>
      <c r="M24" s="81"/>
      <c r="N24" s="81"/>
      <c r="O24" s="81"/>
      <c r="P24" s="81"/>
      <c r="Q24" s="81"/>
      <c r="R24" s="82"/>
      <c r="S24" s="55"/>
      <c r="T24" s="56"/>
      <c r="U24" s="56"/>
      <c r="V24" s="56"/>
      <c r="W24" s="56"/>
      <c r="X24" s="56"/>
      <c r="Y24" s="56"/>
      <c r="Z24" s="57"/>
    </row>
    <row r="25" spans="1:27" s="1" customFormat="1" ht="15.75" x14ac:dyDescent="0.2">
      <c r="A25" s="72" t="s">
        <v>24</v>
      </c>
      <c r="B25" s="97"/>
      <c r="C25" s="53"/>
      <c r="D25" s="54"/>
      <c r="E25" s="53"/>
      <c r="F25" s="54"/>
      <c r="G25" s="53"/>
      <c r="H25" s="54"/>
      <c r="I25" s="53"/>
      <c r="J25" s="54"/>
      <c r="K25" s="80" t="s">
        <v>22</v>
      </c>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44186</v>
      </c>
      <c r="B28" s="29"/>
      <c r="C28" s="26">
        <f>A28+1</f>
        <v>44187</v>
      </c>
      <c r="D28" s="27"/>
      <c r="E28" s="26">
        <f>C28+1</f>
        <v>44188</v>
      </c>
      <c r="F28" s="27"/>
      <c r="G28" s="26">
        <f>E28+1</f>
        <v>44189</v>
      </c>
      <c r="H28" s="27"/>
      <c r="I28" s="26">
        <f>G28+1</f>
        <v>44190</v>
      </c>
      <c r="J28" s="27"/>
      <c r="K28" s="67">
        <f>I28+1</f>
        <v>44191</v>
      </c>
      <c r="L28" s="68"/>
      <c r="M28" s="69"/>
      <c r="N28" s="69"/>
      <c r="O28" s="69"/>
      <c r="P28" s="69"/>
      <c r="Q28" s="69"/>
      <c r="R28" s="70"/>
      <c r="S28" s="58">
        <f>K28+1</f>
        <v>44192</v>
      </c>
      <c r="T28" s="59"/>
      <c r="U28" s="60"/>
      <c r="V28" s="60"/>
      <c r="W28" s="60"/>
      <c r="X28" s="60"/>
      <c r="Y28" s="60"/>
      <c r="Z28" s="61"/>
    </row>
    <row r="29" spans="1:27" s="1" customFormat="1" ht="15.75" x14ac:dyDescent="0.2">
      <c r="A29" s="74" t="s">
        <v>23</v>
      </c>
      <c r="B29" s="9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15.75" x14ac:dyDescent="0.2">
      <c r="A30" s="76" t="s">
        <v>21</v>
      </c>
      <c r="B30" s="96"/>
      <c r="C30" s="53"/>
      <c r="D30" s="54"/>
      <c r="E30" s="53"/>
      <c r="F30" s="54"/>
      <c r="G30" s="53"/>
      <c r="H30" s="54"/>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97"/>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44193</v>
      </c>
      <c r="B34" s="29"/>
      <c r="C34" s="26">
        <f>A34+1</f>
        <v>44194</v>
      </c>
      <c r="D34" s="27"/>
      <c r="E34" s="26">
        <f>C34+1</f>
        <v>44195</v>
      </c>
      <c r="F34" s="27"/>
      <c r="G34" s="26">
        <f>E34+1</f>
        <v>44196</v>
      </c>
      <c r="H34" s="27"/>
      <c r="I34" s="26">
        <f>G34+1</f>
        <v>44197</v>
      </c>
      <c r="J34" s="27"/>
      <c r="K34" s="67">
        <f>I34+1</f>
        <v>44198</v>
      </c>
      <c r="L34" s="68"/>
      <c r="M34" s="69"/>
      <c r="N34" s="69"/>
      <c r="O34" s="69"/>
      <c r="P34" s="69"/>
      <c r="Q34" s="69"/>
      <c r="R34" s="70"/>
      <c r="S34" s="58">
        <f>K34+1</f>
        <v>44199</v>
      </c>
      <c r="T34" s="59"/>
      <c r="U34" s="60"/>
      <c r="V34" s="60"/>
      <c r="W34" s="60"/>
      <c r="X34" s="60"/>
      <c r="Y34" s="60"/>
      <c r="Z34" s="61"/>
    </row>
    <row r="35" spans="1:27" s="1" customFormat="1" ht="15.75" x14ac:dyDescent="0.2">
      <c r="A35" s="74" t="s">
        <v>23</v>
      </c>
      <c r="B35" s="95"/>
      <c r="C35" s="53"/>
      <c r="D35" s="54"/>
      <c r="E35" s="53"/>
      <c r="F35" s="54"/>
      <c r="G35" s="53"/>
      <c r="H35" s="54"/>
      <c r="I35" s="53"/>
      <c r="J35" s="54"/>
      <c r="K35" s="53"/>
      <c r="L35" s="71"/>
      <c r="M35" s="71"/>
      <c r="N35" s="71"/>
      <c r="O35" s="71"/>
      <c r="P35" s="71"/>
      <c r="Q35" s="71"/>
      <c r="R35" s="54"/>
      <c r="S35" s="55"/>
      <c r="T35" s="56"/>
      <c r="U35" s="56"/>
      <c r="V35" s="56"/>
      <c r="W35" s="56"/>
      <c r="X35" s="56"/>
      <c r="Y35" s="56"/>
      <c r="Z35" s="57"/>
    </row>
    <row r="36" spans="1:27" s="1" customFormat="1" ht="26.25" x14ac:dyDescent="0.2">
      <c r="A36" s="76" t="s">
        <v>21</v>
      </c>
      <c r="B36" s="96"/>
      <c r="C36" s="53"/>
      <c r="D36" s="54"/>
      <c r="E36" s="53"/>
      <c r="F36" s="54"/>
      <c r="G36" s="78" t="s">
        <v>20</v>
      </c>
      <c r="H36" s="56"/>
      <c r="I36" s="53"/>
      <c r="J36" s="54"/>
      <c r="K36" s="53"/>
      <c r="L36" s="71"/>
      <c r="M36" s="71"/>
      <c r="N36" s="71"/>
      <c r="O36" s="71"/>
      <c r="P36" s="71"/>
      <c r="Q36" s="71"/>
      <c r="R36" s="54"/>
      <c r="S36" s="55"/>
      <c r="T36" s="56"/>
      <c r="U36" s="56"/>
      <c r="V36" s="56"/>
      <c r="W36" s="56"/>
      <c r="X36" s="56"/>
      <c r="Y36" s="56"/>
      <c r="Z36" s="57"/>
    </row>
    <row r="37" spans="1:27" s="1" customFormat="1" ht="15" x14ac:dyDescent="0.2">
      <c r="A37" s="72" t="s">
        <v>24</v>
      </c>
      <c r="B37" s="97"/>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44200</v>
      </c>
      <c r="B40" s="29"/>
      <c r="C40" s="26">
        <f>A40+1</f>
        <v>44201</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32"/>
      <c r="F41" s="46" t="s">
        <v>25</v>
      </c>
      <c r="G41" s="47"/>
      <c r="H41" s="47"/>
      <c r="I41" s="47"/>
      <c r="J41" s="6"/>
      <c r="K41" s="6"/>
      <c r="L41" s="6"/>
      <c r="M41" s="6"/>
      <c r="N41" s="6"/>
      <c r="O41" s="6"/>
      <c r="P41" s="6"/>
      <c r="Q41" s="6"/>
      <c r="R41" s="6"/>
      <c r="S41" s="6"/>
      <c r="T41" s="6"/>
      <c r="U41" s="6"/>
      <c r="V41" s="6"/>
      <c r="W41" s="6"/>
      <c r="X41" s="6"/>
      <c r="Y41" s="6"/>
      <c r="Z41" s="9"/>
    </row>
    <row r="42" spans="1:27" ht="18.75" x14ac:dyDescent="0.2">
      <c r="A42" s="55"/>
      <c r="B42" s="56"/>
      <c r="C42" s="53"/>
      <c r="D42" s="54"/>
      <c r="E42" s="32"/>
      <c r="F42" s="45" t="s">
        <v>26</v>
      </c>
      <c r="G42" s="48"/>
      <c r="H42" s="48"/>
      <c r="I42" s="48"/>
      <c r="J42" s="48"/>
      <c r="K42" s="48"/>
      <c r="L42" s="48"/>
      <c r="M42" s="48"/>
      <c r="N42" s="48"/>
      <c r="O42" s="6"/>
      <c r="P42" s="6"/>
      <c r="Q42" s="6"/>
      <c r="R42" s="6"/>
      <c r="S42" s="6"/>
      <c r="T42" s="6"/>
      <c r="U42" s="6"/>
      <c r="V42" s="6"/>
      <c r="W42" s="6"/>
      <c r="X42" s="6"/>
      <c r="Y42" s="6"/>
      <c r="Z42" s="8"/>
    </row>
    <row r="43" spans="1:27" ht="15" x14ac:dyDescent="0.2">
      <c r="A43" s="55"/>
      <c r="B43" s="56"/>
      <c r="C43" s="53"/>
      <c r="D43" s="54"/>
      <c r="E43" s="32"/>
      <c r="F43" s="49" t="s">
        <v>27</v>
      </c>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5" right="0.5" top="0.25" bottom="0.25" header="0.25" footer="0.25"/>
  <pageSetup scale="86"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5"/>
  <sheetViews>
    <sheetView showGridLines="0" tabSelected="1" workbookViewId="0">
      <selection activeCell="E40" sqref="E40: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DATE(Setup!D5,Setup!D7,1)</f>
        <v>43831</v>
      </c>
      <c r="B1" s="87"/>
      <c r="C1" s="87"/>
      <c r="D1" s="87"/>
      <c r="E1" s="87"/>
      <c r="F1" s="87"/>
      <c r="G1" s="87"/>
      <c r="H1" s="87"/>
      <c r="I1" s="25"/>
      <c r="J1" s="25"/>
      <c r="K1" s="90">
        <f>DATE(YEAR(A1),MONTH(A1)-1,1)</f>
        <v>43800</v>
      </c>
      <c r="L1" s="90"/>
      <c r="M1" s="90"/>
      <c r="N1" s="90"/>
      <c r="O1" s="90"/>
      <c r="P1" s="90"/>
      <c r="Q1" s="90"/>
      <c r="S1" s="90">
        <f>DATE(YEAR(A1),MONTH(A1)+1,1)</f>
        <v>43862</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43800</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43862</v>
      </c>
      <c r="Y3" s="36">
        <f t="shared" si="1"/>
        <v>43863</v>
      </c>
    </row>
    <row r="4" spans="1:27" s="4" customFormat="1" ht="9" customHeight="1" x14ac:dyDescent="0.2">
      <c r="A4" s="87"/>
      <c r="B4" s="87"/>
      <c r="C4" s="87"/>
      <c r="D4" s="87"/>
      <c r="E4" s="87"/>
      <c r="F4" s="87"/>
      <c r="G4" s="87"/>
      <c r="H4" s="87"/>
      <c r="I4" s="25"/>
      <c r="J4" s="25"/>
      <c r="K4" s="36">
        <f t="shared" si="0"/>
        <v>43801</v>
      </c>
      <c r="L4" s="36">
        <f t="shared" si="0"/>
        <v>43802</v>
      </c>
      <c r="M4" s="36">
        <f t="shared" si="0"/>
        <v>43803</v>
      </c>
      <c r="N4" s="36">
        <f t="shared" si="0"/>
        <v>43804</v>
      </c>
      <c r="O4" s="36">
        <f t="shared" si="0"/>
        <v>43805</v>
      </c>
      <c r="P4" s="36">
        <f t="shared" si="0"/>
        <v>43806</v>
      </c>
      <c r="Q4" s="36">
        <f t="shared" si="0"/>
        <v>43807</v>
      </c>
      <c r="R4" s="3"/>
      <c r="S4" s="36">
        <f t="shared" si="1"/>
        <v>43864</v>
      </c>
      <c r="T4" s="36">
        <f t="shared" si="1"/>
        <v>43865</v>
      </c>
      <c r="U4" s="36">
        <f t="shared" si="1"/>
        <v>43866</v>
      </c>
      <c r="V4" s="36">
        <f t="shared" si="1"/>
        <v>43867</v>
      </c>
      <c r="W4" s="36">
        <f t="shared" si="1"/>
        <v>43868</v>
      </c>
      <c r="X4" s="36">
        <f t="shared" si="1"/>
        <v>43869</v>
      </c>
      <c r="Y4" s="36">
        <f t="shared" si="1"/>
        <v>43870</v>
      </c>
    </row>
    <row r="5" spans="1:27" s="4" customFormat="1" ht="9" customHeight="1" x14ac:dyDescent="0.2">
      <c r="A5" s="87"/>
      <c r="B5" s="87"/>
      <c r="C5" s="87"/>
      <c r="D5" s="87"/>
      <c r="E5" s="87"/>
      <c r="F5" s="87"/>
      <c r="G5" s="87"/>
      <c r="H5" s="87"/>
      <c r="I5" s="25"/>
      <c r="J5" s="25"/>
      <c r="K5" s="36">
        <f t="shared" si="0"/>
        <v>43808</v>
      </c>
      <c r="L5" s="36">
        <f t="shared" si="0"/>
        <v>43809</v>
      </c>
      <c r="M5" s="36">
        <f t="shared" si="0"/>
        <v>43810</v>
      </c>
      <c r="N5" s="36">
        <f t="shared" si="0"/>
        <v>43811</v>
      </c>
      <c r="O5" s="36">
        <f t="shared" si="0"/>
        <v>43812</v>
      </c>
      <c r="P5" s="36">
        <f t="shared" si="0"/>
        <v>43813</v>
      </c>
      <c r="Q5" s="36">
        <f t="shared" si="0"/>
        <v>43814</v>
      </c>
      <c r="R5" s="3"/>
      <c r="S5" s="36">
        <f t="shared" si="1"/>
        <v>43871</v>
      </c>
      <c r="T5" s="36">
        <f t="shared" si="1"/>
        <v>43872</v>
      </c>
      <c r="U5" s="36">
        <f t="shared" si="1"/>
        <v>43873</v>
      </c>
      <c r="V5" s="36">
        <f t="shared" si="1"/>
        <v>43874</v>
      </c>
      <c r="W5" s="36">
        <f t="shared" si="1"/>
        <v>43875</v>
      </c>
      <c r="X5" s="36">
        <f t="shared" si="1"/>
        <v>43876</v>
      </c>
      <c r="Y5" s="36">
        <f t="shared" si="1"/>
        <v>43877</v>
      </c>
    </row>
    <row r="6" spans="1:27" s="4" customFormat="1" ht="9" customHeight="1" x14ac:dyDescent="0.2">
      <c r="A6" s="87"/>
      <c r="B6" s="87"/>
      <c r="C6" s="87"/>
      <c r="D6" s="87"/>
      <c r="E6" s="87"/>
      <c r="F6" s="87"/>
      <c r="G6" s="87"/>
      <c r="H6" s="87"/>
      <c r="I6" s="25"/>
      <c r="J6" s="25"/>
      <c r="K6" s="36">
        <f t="shared" si="0"/>
        <v>43815</v>
      </c>
      <c r="L6" s="36">
        <f t="shared" si="0"/>
        <v>43816</v>
      </c>
      <c r="M6" s="36">
        <f t="shared" si="0"/>
        <v>43817</v>
      </c>
      <c r="N6" s="36">
        <f t="shared" si="0"/>
        <v>43818</v>
      </c>
      <c r="O6" s="36">
        <f t="shared" si="0"/>
        <v>43819</v>
      </c>
      <c r="P6" s="36">
        <f t="shared" si="0"/>
        <v>43820</v>
      </c>
      <c r="Q6" s="36">
        <f t="shared" si="0"/>
        <v>43821</v>
      </c>
      <c r="R6" s="3"/>
      <c r="S6" s="36">
        <f t="shared" si="1"/>
        <v>43878</v>
      </c>
      <c r="T6" s="36">
        <f t="shared" si="1"/>
        <v>43879</v>
      </c>
      <c r="U6" s="36">
        <f t="shared" si="1"/>
        <v>43880</v>
      </c>
      <c r="V6" s="36">
        <f t="shared" si="1"/>
        <v>43881</v>
      </c>
      <c r="W6" s="36">
        <f t="shared" si="1"/>
        <v>43882</v>
      </c>
      <c r="X6" s="36">
        <f t="shared" si="1"/>
        <v>43883</v>
      </c>
      <c r="Y6" s="36">
        <f t="shared" si="1"/>
        <v>43884</v>
      </c>
    </row>
    <row r="7" spans="1:27" s="4" customFormat="1" ht="9" customHeight="1" x14ac:dyDescent="0.2">
      <c r="A7" s="87"/>
      <c r="B7" s="87"/>
      <c r="C7" s="87"/>
      <c r="D7" s="87"/>
      <c r="E7" s="87"/>
      <c r="F7" s="87"/>
      <c r="G7" s="87"/>
      <c r="H7" s="87"/>
      <c r="I7" s="25"/>
      <c r="J7" s="25"/>
      <c r="K7" s="36">
        <f t="shared" si="0"/>
        <v>43822</v>
      </c>
      <c r="L7" s="36">
        <f t="shared" si="0"/>
        <v>43823</v>
      </c>
      <c r="M7" s="36">
        <f t="shared" si="0"/>
        <v>43824</v>
      </c>
      <c r="N7" s="36">
        <f t="shared" si="0"/>
        <v>43825</v>
      </c>
      <c r="O7" s="36">
        <f t="shared" si="0"/>
        <v>43826</v>
      </c>
      <c r="P7" s="36">
        <f t="shared" si="0"/>
        <v>43827</v>
      </c>
      <c r="Q7" s="36">
        <f t="shared" si="0"/>
        <v>43828</v>
      </c>
      <c r="R7" s="3"/>
      <c r="S7" s="36">
        <f t="shared" si="1"/>
        <v>43885</v>
      </c>
      <c r="T7" s="36">
        <f t="shared" si="1"/>
        <v>43886</v>
      </c>
      <c r="U7" s="36">
        <f t="shared" si="1"/>
        <v>43887</v>
      </c>
      <c r="V7" s="36">
        <f t="shared" si="1"/>
        <v>43888</v>
      </c>
      <c r="W7" s="36">
        <f t="shared" si="1"/>
        <v>43889</v>
      </c>
      <c r="X7" s="36">
        <f t="shared" si="1"/>
        <v>43890</v>
      </c>
      <c r="Y7" s="36" t="str">
        <f t="shared" si="1"/>
        <v/>
      </c>
    </row>
    <row r="8" spans="1:27" s="5" customFormat="1" ht="9" customHeight="1" x14ac:dyDescent="0.2">
      <c r="A8" s="44"/>
      <c r="B8" s="44"/>
      <c r="C8" s="44"/>
      <c r="D8" s="44"/>
      <c r="E8" s="44"/>
      <c r="F8" s="44"/>
      <c r="G8" s="44"/>
      <c r="H8" s="44"/>
      <c r="I8" s="43"/>
      <c r="J8" s="43"/>
      <c r="K8" s="36">
        <f t="shared" si="0"/>
        <v>43829</v>
      </c>
      <c r="L8" s="36">
        <f t="shared" si="0"/>
        <v>43830</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43829</v>
      </c>
      <c r="B9" s="89"/>
      <c r="C9" s="89">
        <f>C10</f>
        <v>43830</v>
      </c>
      <c r="D9" s="89"/>
      <c r="E9" s="89">
        <f>E10</f>
        <v>43831</v>
      </c>
      <c r="F9" s="89"/>
      <c r="G9" s="89">
        <f>G10</f>
        <v>43832</v>
      </c>
      <c r="H9" s="89"/>
      <c r="I9" s="89">
        <f>I10</f>
        <v>43833</v>
      </c>
      <c r="J9" s="89"/>
      <c r="K9" s="89">
        <f>K10</f>
        <v>43834</v>
      </c>
      <c r="L9" s="89"/>
      <c r="M9" s="89"/>
      <c r="N9" s="89"/>
      <c r="O9" s="89"/>
      <c r="P9" s="89"/>
      <c r="Q9" s="89"/>
      <c r="R9" s="89"/>
      <c r="S9" s="89">
        <f>S10</f>
        <v>43835</v>
      </c>
      <c r="T9" s="89"/>
      <c r="U9" s="89"/>
      <c r="V9" s="89"/>
      <c r="W9" s="89"/>
      <c r="X9" s="89"/>
      <c r="Y9" s="89"/>
      <c r="Z9" s="91"/>
    </row>
    <row r="10" spans="1:27" s="1" customFormat="1" ht="18.75" x14ac:dyDescent="0.2">
      <c r="A10" s="28">
        <f>$A$1-(WEEKDAY($A$1,1)-(start_day-1))-IF((WEEKDAY($A$1,1)-(start_day-1))&lt;=0,7,0)+1</f>
        <v>43829</v>
      </c>
      <c r="B10" s="29"/>
      <c r="C10" s="26">
        <f>A10+1</f>
        <v>43830</v>
      </c>
      <c r="D10" s="27"/>
      <c r="E10" s="26">
        <f>C10+1</f>
        <v>43831</v>
      </c>
      <c r="F10" s="27"/>
      <c r="G10" s="26">
        <f>E10+1</f>
        <v>43832</v>
      </c>
      <c r="H10" s="27"/>
      <c r="I10" s="26">
        <f>G10+1</f>
        <v>43833</v>
      </c>
      <c r="J10" s="27"/>
      <c r="K10" s="67">
        <f>I10+1</f>
        <v>43834</v>
      </c>
      <c r="L10" s="68"/>
      <c r="M10" s="69"/>
      <c r="N10" s="69"/>
      <c r="O10" s="69"/>
      <c r="P10" s="69"/>
      <c r="Q10" s="69"/>
      <c r="R10" s="70"/>
      <c r="S10" s="58">
        <f>K10+1</f>
        <v>43835</v>
      </c>
      <c r="T10" s="59"/>
      <c r="U10" s="60"/>
      <c r="V10" s="60"/>
      <c r="W10" s="60"/>
      <c r="X10" s="60"/>
      <c r="Y10" s="60"/>
      <c r="Z10" s="61"/>
    </row>
    <row r="11" spans="1:27" s="1" customFormat="1" ht="26.25" x14ac:dyDescent="0.2">
      <c r="A11" s="55"/>
      <c r="B11" s="56"/>
      <c r="C11" s="53"/>
      <c r="D11" s="54"/>
      <c r="E11" s="53"/>
      <c r="F11" s="54"/>
      <c r="G11" s="78" t="s">
        <v>20</v>
      </c>
      <c r="H11" s="56"/>
      <c r="I11" s="53"/>
      <c r="J11" s="54"/>
      <c r="K11" s="80" t="s">
        <v>21</v>
      </c>
      <c r="L11" s="81"/>
      <c r="M11" s="81"/>
      <c r="N11" s="81"/>
      <c r="O11" s="81"/>
      <c r="P11" s="81"/>
      <c r="Q11" s="81"/>
      <c r="R11" s="82"/>
      <c r="S11" s="55"/>
      <c r="T11" s="56"/>
      <c r="U11" s="56"/>
      <c r="V11" s="56"/>
      <c r="W11" s="56"/>
      <c r="X11" s="56"/>
      <c r="Y11" s="56"/>
      <c r="Z11" s="57"/>
    </row>
    <row r="12" spans="1:27" s="1" customFormat="1" ht="15.75" x14ac:dyDescent="0.2">
      <c r="A12" s="55"/>
      <c r="B12" s="56"/>
      <c r="C12" s="53"/>
      <c r="D12" s="54"/>
      <c r="E12" s="53"/>
      <c r="F12" s="54"/>
      <c r="G12" s="53"/>
      <c r="H12" s="54"/>
      <c r="I12" s="53"/>
      <c r="J12" s="54"/>
      <c r="K12" s="80" t="s">
        <v>22</v>
      </c>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43836</v>
      </c>
      <c r="B16" s="29"/>
      <c r="C16" s="26">
        <f>A16+1</f>
        <v>43837</v>
      </c>
      <c r="D16" s="27"/>
      <c r="E16" s="26">
        <f>C16+1</f>
        <v>43838</v>
      </c>
      <c r="F16" s="27"/>
      <c r="G16" s="26">
        <f>E16+1</f>
        <v>43839</v>
      </c>
      <c r="H16" s="27"/>
      <c r="I16" s="26">
        <f>G16+1</f>
        <v>43840</v>
      </c>
      <c r="J16" s="27"/>
      <c r="K16" s="67">
        <f>I16+1</f>
        <v>43841</v>
      </c>
      <c r="L16" s="68"/>
      <c r="M16" s="69"/>
      <c r="N16" s="69"/>
      <c r="O16" s="69"/>
      <c r="P16" s="69"/>
      <c r="Q16" s="69"/>
      <c r="R16" s="70"/>
      <c r="S16" s="58">
        <f>K16+1</f>
        <v>43842</v>
      </c>
      <c r="T16" s="59"/>
      <c r="U16" s="60"/>
      <c r="V16" s="60"/>
      <c r="W16" s="60"/>
      <c r="X16" s="60"/>
      <c r="Y16" s="60"/>
      <c r="Z16" s="61"/>
    </row>
    <row r="17" spans="1:27" s="1" customFormat="1" ht="15.75" x14ac:dyDescent="0.2">
      <c r="A17" s="55"/>
      <c r="B17" s="56"/>
      <c r="C17" s="53"/>
      <c r="D17" s="54"/>
      <c r="E17" s="53"/>
      <c r="F17" s="54"/>
      <c r="G17" s="53"/>
      <c r="H17" s="54"/>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4" t="s">
        <v>23</v>
      </c>
      <c r="B18" s="75"/>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75" x14ac:dyDescent="0.2">
      <c r="A19" s="76" t="s">
        <v>21</v>
      </c>
      <c r="B19" s="77"/>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ht="15" x14ac:dyDescent="0.2">
      <c r="A20" s="72" t="s">
        <v>24</v>
      </c>
      <c r="B20" s="73"/>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43843</v>
      </c>
      <c r="B22" s="29"/>
      <c r="C22" s="26">
        <f>A22+1</f>
        <v>43844</v>
      </c>
      <c r="D22" s="27"/>
      <c r="E22" s="26">
        <f>C22+1</f>
        <v>43845</v>
      </c>
      <c r="F22" s="27"/>
      <c r="G22" s="26">
        <f>E22+1</f>
        <v>43846</v>
      </c>
      <c r="H22" s="27"/>
      <c r="I22" s="26">
        <f>G22+1</f>
        <v>43847</v>
      </c>
      <c r="J22" s="27"/>
      <c r="K22" s="67">
        <f>I22+1</f>
        <v>43848</v>
      </c>
      <c r="L22" s="68"/>
      <c r="M22" s="69"/>
      <c r="N22" s="69"/>
      <c r="O22" s="69"/>
      <c r="P22" s="69"/>
      <c r="Q22" s="69"/>
      <c r="R22" s="70"/>
      <c r="S22" s="58">
        <f>K22+1</f>
        <v>43849</v>
      </c>
      <c r="T22" s="59"/>
      <c r="U22" s="60"/>
      <c r="V22" s="60"/>
      <c r="W22" s="60"/>
      <c r="X22" s="60"/>
      <c r="Y22" s="60"/>
      <c r="Z22" s="61"/>
    </row>
    <row r="23" spans="1:27" s="1" customFormat="1" ht="15.75" x14ac:dyDescent="0.2">
      <c r="A23" s="74" t="s">
        <v>23</v>
      </c>
      <c r="B23" s="75"/>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18" customHeight="1" x14ac:dyDescent="0.2">
      <c r="A24" s="76" t="s">
        <v>21</v>
      </c>
      <c r="B24" s="77"/>
      <c r="C24" s="53"/>
      <c r="D24" s="54"/>
      <c r="E24" s="53"/>
      <c r="F24" s="54"/>
      <c r="G24" s="78" t="s">
        <v>20</v>
      </c>
      <c r="H24" s="56"/>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73"/>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ht="15" x14ac:dyDescent="0.2">
      <c r="A26" s="72"/>
      <c r="B26" s="73"/>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43850</v>
      </c>
      <c r="B28" s="29"/>
      <c r="C28" s="26">
        <f>A28+1</f>
        <v>43851</v>
      </c>
      <c r="D28" s="27"/>
      <c r="E28" s="26">
        <f>C28+1</f>
        <v>43852</v>
      </c>
      <c r="F28" s="27"/>
      <c r="G28" s="26">
        <f>E28+1</f>
        <v>43853</v>
      </c>
      <c r="H28" s="27"/>
      <c r="I28" s="26">
        <f>G28+1</f>
        <v>43854</v>
      </c>
      <c r="J28" s="27"/>
      <c r="K28" s="67">
        <f>I28+1</f>
        <v>43855</v>
      </c>
      <c r="L28" s="68"/>
      <c r="M28" s="69"/>
      <c r="N28" s="69"/>
      <c r="O28" s="69"/>
      <c r="P28" s="69"/>
      <c r="Q28" s="69"/>
      <c r="R28" s="70"/>
      <c r="S28" s="58">
        <f>K28+1</f>
        <v>43856</v>
      </c>
      <c r="T28" s="59"/>
      <c r="U28" s="60"/>
      <c r="V28" s="60"/>
      <c r="W28" s="60"/>
      <c r="X28" s="60"/>
      <c r="Y28" s="60"/>
      <c r="Z28" s="61"/>
    </row>
    <row r="29" spans="1:27" s="1" customFormat="1" ht="15.75" x14ac:dyDescent="0.2">
      <c r="A29" s="55"/>
      <c r="B29" s="56"/>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15.75" x14ac:dyDescent="0.2">
      <c r="A30" s="74" t="s">
        <v>23</v>
      </c>
      <c r="B30" s="75"/>
      <c r="C30" s="53"/>
      <c r="D30" s="54"/>
      <c r="E30" s="53"/>
      <c r="F30" s="54"/>
      <c r="G30" s="53"/>
      <c r="H30" s="54"/>
      <c r="I30" s="53"/>
      <c r="J30" s="54"/>
      <c r="K30" s="80" t="s">
        <v>22</v>
      </c>
      <c r="L30" s="71"/>
      <c r="M30" s="71"/>
      <c r="N30" s="71"/>
      <c r="O30" s="71"/>
      <c r="P30" s="71"/>
      <c r="Q30" s="71"/>
      <c r="R30" s="54"/>
      <c r="S30" s="55"/>
      <c r="T30" s="56"/>
      <c r="U30" s="56"/>
      <c r="V30" s="56"/>
      <c r="W30" s="56"/>
      <c r="X30" s="56"/>
      <c r="Y30" s="56"/>
      <c r="Z30" s="57"/>
    </row>
    <row r="31" spans="1:27" s="1" customFormat="1" ht="15.75" x14ac:dyDescent="0.2">
      <c r="A31" s="76" t="s">
        <v>21</v>
      </c>
      <c r="B31" s="77"/>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ht="15" x14ac:dyDescent="0.2">
      <c r="A32" s="72" t="s">
        <v>24</v>
      </c>
      <c r="B32" s="73"/>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6"/>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43857</v>
      </c>
      <c r="B34" s="29"/>
      <c r="C34" s="26">
        <f>A34+1</f>
        <v>43858</v>
      </c>
      <c r="D34" s="27"/>
      <c r="E34" s="26">
        <f>C34+1</f>
        <v>43859</v>
      </c>
      <c r="F34" s="27"/>
      <c r="G34" s="26">
        <f>E34+1</f>
        <v>43860</v>
      </c>
      <c r="H34" s="27"/>
      <c r="I34" s="26">
        <f>G34+1</f>
        <v>43861</v>
      </c>
      <c r="J34" s="27"/>
      <c r="K34" s="67">
        <f>I34+1</f>
        <v>43862</v>
      </c>
      <c r="L34" s="68"/>
      <c r="M34" s="69"/>
      <c r="N34" s="69"/>
      <c r="O34" s="69"/>
      <c r="P34" s="69"/>
      <c r="Q34" s="69"/>
      <c r="R34" s="70"/>
      <c r="S34" s="58">
        <f>K34+1</f>
        <v>43863</v>
      </c>
      <c r="T34" s="59"/>
      <c r="U34" s="60"/>
      <c r="V34" s="60"/>
      <c r="W34" s="60"/>
      <c r="X34" s="60"/>
      <c r="Y34" s="60"/>
      <c r="Z34" s="61"/>
    </row>
    <row r="35" spans="1:27" s="1" customFormat="1" ht="15.75" x14ac:dyDescent="0.2">
      <c r="A35" s="74" t="s">
        <v>23</v>
      </c>
      <c r="B35" s="75"/>
      <c r="C35" s="53"/>
      <c r="D35" s="54"/>
      <c r="E35" s="53"/>
      <c r="F35" s="54"/>
      <c r="G35" s="53"/>
      <c r="H35" s="54"/>
      <c r="I35" s="53"/>
      <c r="J35" s="54"/>
      <c r="K35" s="53"/>
      <c r="L35" s="71"/>
      <c r="M35" s="71"/>
      <c r="N35" s="71"/>
      <c r="O35" s="71"/>
      <c r="P35" s="71"/>
      <c r="Q35" s="71"/>
      <c r="R35" s="54"/>
      <c r="S35" s="55"/>
      <c r="T35" s="56"/>
      <c r="U35" s="56"/>
      <c r="V35" s="56"/>
      <c r="W35" s="56"/>
      <c r="X35" s="56"/>
      <c r="Y35" s="56"/>
      <c r="Z35" s="57"/>
    </row>
    <row r="36" spans="1:27" s="1" customFormat="1" ht="20.25" customHeight="1" x14ac:dyDescent="0.2">
      <c r="A36" s="76" t="s">
        <v>21</v>
      </c>
      <c r="B36" s="77"/>
      <c r="C36" s="53"/>
      <c r="D36" s="54"/>
      <c r="E36" s="53"/>
      <c r="F36" s="54"/>
      <c r="G36" s="78" t="s">
        <v>20</v>
      </c>
      <c r="H36" s="56"/>
      <c r="I36" s="53"/>
      <c r="J36" s="54"/>
      <c r="K36" s="53"/>
      <c r="L36" s="71"/>
      <c r="M36" s="71"/>
      <c r="N36" s="71"/>
      <c r="O36" s="71"/>
      <c r="P36" s="71"/>
      <c r="Q36" s="71"/>
      <c r="R36" s="54"/>
      <c r="S36" s="55"/>
      <c r="T36" s="56"/>
      <c r="U36" s="56"/>
      <c r="V36" s="56"/>
      <c r="W36" s="56"/>
      <c r="X36" s="56"/>
      <c r="Y36" s="56"/>
      <c r="Z36" s="57"/>
    </row>
    <row r="37" spans="1:27" s="1" customFormat="1" ht="15" x14ac:dyDescent="0.2">
      <c r="A37" s="72" t="s">
        <v>24</v>
      </c>
      <c r="B37" s="73"/>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ht="15" x14ac:dyDescent="0.2">
      <c r="A38" s="72"/>
      <c r="B38" s="73"/>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43864</v>
      </c>
      <c r="B40" s="29"/>
      <c r="C40" s="26">
        <f>A40+1</f>
        <v>43865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46" t="s">
        <v>25</v>
      </c>
      <c r="F41" s="47"/>
      <c r="G41" s="47"/>
      <c r="H41" s="47"/>
      <c r="I41" s="6"/>
      <c r="J41" s="6"/>
      <c r="K41" s="6"/>
      <c r="L41" s="6"/>
      <c r="M41" s="6"/>
      <c r="N41" s="6"/>
      <c r="O41" s="6"/>
      <c r="P41" s="6"/>
      <c r="Q41" s="6"/>
      <c r="R41" s="6"/>
      <c r="S41" s="6"/>
      <c r="T41" s="6"/>
      <c r="U41" s="6"/>
      <c r="V41" s="6"/>
      <c r="W41" s="6"/>
      <c r="X41" s="6"/>
      <c r="Y41" s="6"/>
      <c r="Z41" s="9"/>
    </row>
    <row r="42" spans="1:27" ht="18.75" x14ac:dyDescent="0.2">
      <c r="A42" s="55"/>
      <c r="B42" s="56"/>
      <c r="C42" s="53"/>
      <c r="D42" s="54"/>
      <c r="E42" s="45" t="s">
        <v>26</v>
      </c>
      <c r="F42" s="48"/>
      <c r="G42" s="48"/>
      <c r="H42" s="48"/>
      <c r="I42" s="48"/>
      <c r="J42" s="48"/>
      <c r="K42" s="48"/>
      <c r="L42" s="48"/>
      <c r="M42" s="48"/>
      <c r="N42" s="6"/>
      <c r="O42" s="6"/>
      <c r="P42" s="6"/>
      <c r="Q42" s="6"/>
      <c r="R42" s="6"/>
      <c r="S42" s="6"/>
      <c r="T42" s="6"/>
      <c r="U42" s="6"/>
      <c r="V42" s="6"/>
      <c r="W42" s="6"/>
      <c r="X42" s="6"/>
      <c r="Y42" s="6"/>
      <c r="Z42" s="8"/>
    </row>
    <row r="43" spans="1:27" x14ac:dyDescent="0.2">
      <c r="A43" s="55"/>
      <c r="B43" s="56"/>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87"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G36" sqref="G36:H3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DATE(Setup!D5,Setup!D7+1,1)</f>
        <v>43862</v>
      </c>
      <c r="B1" s="87"/>
      <c r="C1" s="87"/>
      <c r="D1" s="87"/>
      <c r="E1" s="87"/>
      <c r="F1" s="87"/>
      <c r="G1" s="87"/>
      <c r="H1" s="87"/>
      <c r="I1" s="25"/>
      <c r="J1" s="25"/>
      <c r="K1" s="90">
        <f>DATE(YEAR(A1),MONTH(A1)-1,1)</f>
        <v>43831</v>
      </c>
      <c r="L1" s="90"/>
      <c r="M1" s="90"/>
      <c r="N1" s="90"/>
      <c r="O1" s="90"/>
      <c r="P1" s="90"/>
      <c r="Q1" s="90"/>
      <c r="S1" s="90">
        <f>DATE(YEAR(A1),MONTH(A1)+1,1)</f>
        <v>43891</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43831</v>
      </c>
      <c r="N3" s="36">
        <f t="shared" si="0"/>
        <v>43832</v>
      </c>
      <c r="O3" s="36">
        <f t="shared" si="0"/>
        <v>43833</v>
      </c>
      <c r="P3" s="36">
        <f t="shared" si="0"/>
        <v>43834</v>
      </c>
      <c r="Q3" s="36">
        <f t="shared" si="0"/>
        <v>43835</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43891</v>
      </c>
    </row>
    <row r="4" spans="1:27" s="4" customFormat="1" ht="9" customHeight="1" x14ac:dyDescent="0.2">
      <c r="A4" s="87"/>
      <c r="B4" s="87"/>
      <c r="C4" s="87"/>
      <c r="D4" s="87"/>
      <c r="E4" s="87"/>
      <c r="F4" s="87"/>
      <c r="G4" s="87"/>
      <c r="H4" s="87"/>
      <c r="I4" s="25"/>
      <c r="J4" s="25"/>
      <c r="K4" s="36">
        <f t="shared" si="0"/>
        <v>43836</v>
      </c>
      <c r="L4" s="36">
        <f t="shared" si="0"/>
        <v>43837</v>
      </c>
      <c r="M4" s="36">
        <f t="shared" si="0"/>
        <v>43838</v>
      </c>
      <c r="N4" s="36">
        <f t="shared" si="0"/>
        <v>43839</v>
      </c>
      <c r="O4" s="36">
        <f t="shared" si="0"/>
        <v>43840</v>
      </c>
      <c r="P4" s="36">
        <f t="shared" si="0"/>
        <v>43841</v>
      </c>
      <c r="Q4" s="36">
        <f t="shared" si="0"/>
        <v>43842</v>
      </c>
      <c r="R4" s="3"/>
      <c r="S4" s="36">
        <f t="shared" si="1"/>
        <v>43892</v>
      </c>
      <c r="T4" s="36">
        <f t="shared" si="1"/>
        <v>43893</v>
      </c>
      <c r="U4" s="36">
        <f t="shared" si="1"/>
        <v>43894</v>
      </c>
      <c r="V4" s="36">
        <f t="shared" si="1"/>
        <v>43895</v>
      </c>
      <c r="W4" s="36">
        <f t="shared" si="1"/>
        <v>43896</v>
      </c>
      <c r="X4" s="36">
        <f t="shared" si="1"/>
        <v>43897</v>
      </c>
      <c r="Y4" s="36">
        <f t="shared" si="1"/>
        <v>43898</v>
      </c>
    </row>
    <row r="5" spans="1:27" s="4" customFormat="1" ht="9" customHeight="1" x14ac:dyDescent="0.2">
      <c r="A5" s="87"/>
      <c r="B5" s="87"/>
      <c r="C5" s="87"/>
      <c r="D5" s="87"/>
      <c r="E5" s="87"/>
      <c r="F5" s="87"/>
      <c r="G5" s="87"/>
      <c r="H5" s="87"/>
      <c r="I5" s="25"/>
      <c r="J5" s="25"/>
      <c r="K5" s="36">
        <f t="shared" si="0"/>
        <v>43843</v>
      </c>
      <c r="L5" s="36">
        <f t="shared" si="0"/>
        <v>43844</v>
      </c>
      <c r="M5" s="36">
        <f t="shared" si="0"/>
        <v>43845</v>
      </c>
      <c r="N5" s="36">
        <f t="shared" si="0"/>
        <v>43846</v>
      </c>
      <c r="O5" s="36">
        <f t="shared" si="0"/>
        <v>43847</v>
      </c>
      <c r="P5" s="36">
        <f t="shared" si="0"/>
        <v>43848</v>
      </c>
      <c r="Q5" s="36">
        <f t="shared" si="0"/>
        <v>43849</v>
      </c>
      <c r="R5" s="3"/>
      <c r="S5" s="36">
        <f t="shared" si="1"/>
        <v>43899</v>
      </c>
      <c r="T5" s="36">
        <f t="shared" si="1"/>
        <v>43900</v>
      </c>
      <c r="U5" s="36">
        <f t="shared" si="1"/>
        <v>43901</v>
      </c>
      <c r="V5" s="36">
        <f t="shared" si="1"/>
        <v>43902</v>
      </c>
      <c r="W5" s="36">
        <f t="shared" si="1"/>
        <v>43903</v>
      </c>
      <c r="X5" s="36">
        <f t="shared" si="1"/>
        <v>43904</v>
      </c>
      <c r="Y5" s="36">
        <f t="shared" si="1"/>
        <v>43905</v>
      </c>
    </row>
    <row r="6" spans="1:27" s="4" customFormat="1" ht="9" customHeight="1" x14ac:dyDescent="0.2">
      <c r="A6" s="87"/>
      <c r="B6" s="87"/>
      <c r="C6" s="87"/>
      <c r="D6" s="87"/>
      <c r="E6" s="87"/>
      <c r="F6" s="87"/>
      <c r="G6" s="87"/>
      <c r="H6" s="87"/>
      <c r="I6" s="25"/>
      <c r="J6" s="25"/>
      <c r="K6" s="36">
        <f t="shared" si="0"/>
        <v>43850</v>
      </c>
      <c r="L6" s="36">
        <f t="shared" si="0"/>
        <v>43851</v>
      </c>
      <c r="M6" s="36">
        <f t="shared" si="0"/>
        <v>43852</v>
      </c>
      <c r="N6" s="36">
        <f t="shared" si="0"/>
        <v>43853</v>
      </c>
      <c r="O6" s="36">
        <f t="shared" si="0"/>
        <v>43854</v>
      </c>
      <c r="P6" s="36">
        <f t="shared" si="0"/>
        <v>43855</v>
      </c>
      <c r="Q6" s="36">
        <f t="shared" si="0"/>
        <v>43856</v>
      </c>
      <c r="R6" s="3"/>
      <c r="S6" s="36">
        <f t="shared" si="1"/>
        <v>43906</v>
      </c>
      <c r="T6" s="36">
        <f t="shared" si="1"/>
        <v>43907</v>
      </c>
      <c r="U6" s="36">
        <f t="shared" si="1"/>
        <v>43908</v>
      </c>
      <c r="V6" s="36">
        <f t="shared" si="1"/>
        <v>43909</v>
      </c>
      <c r="W6" s="36">
        <f t="shared" si="1"/>
        <v>43910</v>
      </c>
      <c r="X6" s="36">
        <f t="shared" si="1"/>
        <v>43911</v>
      </c>
      <c r="Y6" s="36">
        <f t="shared" si="1"/>
        <v>43912</v>
      </c>
    </row>
    <row r="7" spans="1:27" s="4" customFormat="1" ht="9" customHeight="1" x14ac:dyDescent="0.2">
      <c r="A7" s="87"/>
      <c r="B7" s="87"/>
      <c r="C7" s="87"/>
      <c r="D7" s="87"/>
      <c r="E7" s="87"/>
      <c r="F7" s="87"/>
      <c r="G7" s="87"/>
      <c r="H7" s="87"/>
      <c r="I7" s="25"/>
      <c r="J7" s="25"/>
      <c r="K7" s="36">
        <f t="shared" si="0"/>
        <v>43857</v>
      </c>
      <c r="L7" s="36">
        <f t="shared" si="0"/>
        <v>43858</v>
      </c>
      <c r="M7" s="36">
        <f t="shared" si="0"/>
        <v>43859</v>
      </c>
      <c r="N7" s="36">
        <f t="shared" si="0"/>
        <v>43860</v>
      </c>
      <c r="O7" s="36">
        <f t="shared" si="0"/>
        <v>43861</v>
      </c>
      <c r="P7" s="36" t="str">
        <f t="shared" si="0"/>
        <v/>
      </c>
      <c r="Q7" s="36" t="str">
        <f t="shared" si="0"/>
        <v/>
      </c>
      <c r="R7" s="3"/>
      <c r="S7" s="36">
        <f t="shared" si="1"/>
        <v>43913</v>
      </c>
      <c r="T7" s="36">
        <f t="shared" si="1"/>
        <v>43914</v>
      </c>
      <c r="U7" s="36">
        <f t="shared" si="1"/>
        <v>43915</v>
      </c>
      <c r="V7" s="36">
        <f t="shared" si="1"/>
        <v>43916</v>
      </c>
      <c r="W7" s="36">
        <f t="shared" si="1"/>
        <v>43917</v>
      </c>
      <c r="X7" s="36">
        <f t="shared" si="1"/>
        <v>43918</v>
      </c>
      <c r="Y7" s="36">
        <f t="shared" si="1"/>
        <v>43919</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43920</v>
      </c>
      <c r="T8" s="36">
        <f t="shared" si="1"/>
        <v>43921</v>
      </c>
      <c r="U8" s="36" t="str">
        <f t="shared" si="1"/>
        <v/>
      </c>
      <c r="V8" s="36" t="str">
        <f t="shared" si="1"/>
        <v/>
      </c>
      <c r="W8" s="36" t="str">
        <f t="shared" si="1"/>
        <v/>
      </c>
      <c r="X8" s="36" t="str">
        <f t="shared" si="1"/>
        <v/>
      </c>
      <c r="Y8" s="36" t="str">
        <f t="shared" si="1"/>
        <v/>
      </c>
      <c r="Z8" s="38"/>
    </row>
    <row r="9" spans="1:27" s="1" customFormat="1" ht="21" customHeight="1" x14ac:dyDescent="0.2">
      <c r="A9" s="88">
        <f>A10</f>
        <v>43857</v>
      </c>
      <c r="B9" s="89"/>
      <c r="C9" s="89">
        <f>C10</f>
        <v>43858</v>
      </c>
      <c r="D9" s="89"/>
      <c r="E9" s="89">
        <f>E10</f>
        <v>43859</v>
      </c>
      <c r="F9" s="89"/>
      <c r="G9" s="89">
        <f>G10</f>
        <v>43860</v>
      </c>
      <c r="H9" s="89"/>
      <c r="I9" s="89">
        <f>I10</f>
        <v>43861</v>
      </c>
      <c r="J9" s="89"/>
      <c r="K9" s="89">
        <f>K10</f>
        <v>43862</v>
      </c>
      <c r="L9" s="89"/>
      <c r="M9" s="89"/>
      <c r="N9" s="89"/>
      <c r="O9" s="89"/>
      <c r="P9" s="89"/>
      <c r="Q9" s="89"/>
      <c r="R9" s="89"/>
      <c r="S9" s="89">
        <f>S10</f>
        <v>43863</v>
      </c>
      <c r="T9" s="89"/>
      <c r="U9" s="89"/>
      <c r="V9" s="89"/>
      <c r="W9" s="89"/>
      <c r="X9" s="89"/>
      <c r="Y9" s="89"/>
      <c r="Z9" s="91"/>
    </row>
    <row r="10" spans="1:27" s="1" customFormat="1" ht="18.75" x14ac:dyDescent="0.2">
      <c r="A10" s="28">
        <f>$A$1-(WEEKDAY($A$1,1)-(start_day-1))-IF((WEEKDAY($A$1,1)-(start_day-1))&lt;=0,7,0)+1</f>
        <v>43857</v>
      </c>
      <c r="B10" s="29"/>
      <c r="C10" s="26">
        <f>A10+1</f>
        <v>43858</v>
      </c>
      <c r="D10" s="27"/>
      <c r="E10" s="26">
        <f>C10+1</f>
        <v>43859</v>
      </c>
      <c r="F10" s="27"/>
      <c r="G10" s="26">
        <f>E10+1</f>
        <v>43860</v>
      </c>
      <c r="H10" s="27"/>
      <c r="I10" s="26">
        <f>G10+1</f>
        <v>43861</v>
      </c>
      <c r="J10" s="27"/>
      <c r="K10" s="67">
        <f>I10+1</f>
        <v>43862</v>
      </c>
      <c r="L10" s="68"/>
      <c r="M10" s="69"/>
      <c r="N10" s="69"/>
      <c r="O10" s="69"/>
      <c r="P10" s="69"/>
      <c r="Q10" s="69"/>
      <c r="R10" s="70"/>
      <c r="S10" s="58">
        <f>K10+1</f>
        <v>43863</v>
      </c>
      <c r="T10" s="59"/>
      <c r="U10" s="60"/>
      <c r="V10" s="60"/>
      <c r="W10" s="60"/>
      <c r="X10" s="60"/>
      <c r="Y10" s="60"/>
      <c r="Z10" s="61"/>
    </row>
    <row r="11" spans="1:27" s="1" customFormat="1" ht="15.75" x14ac:dyDescent="0.2">
      <c r="A11" s="55"/>
      <c r="B11" s="56"/>
      <c r="C11" s="53"/>
      <c r="D11" s="54"/>
      <c r="E11" s="53"/>
      <c r="F11" s="54"/>
      <c r="G11" s="53"/>
      <c r="H11" s="54"/>
      <c r="I11" s="53"/>
      <c r="J11" s="54"/>
      <c r="K11" s="80" t="s">
        <v>21</v>
      </c>
      <c r="L11" s="81"/>
      <c r="M11" s="81"/>
      <c r="N11" s="81"/>
      <c r="O11" s="81"/>
      <c r="P11" s="81"/>
      <c r="Q11" s="81"/>
      <c r="R11" s="82"/>
      <c r="S11" s="55"/>
      <c r="T11" s="56"/>
      <c r="U11" s="56"/>
      <c r="V11" s="56"/>
      <c r="W11" s="56"/>
      <c r="X11" s="56"/>
      <c r="Y11" s="56"/>
      <c r="Z11" s="57"/>
    </row>
    <row r="12" spans="1:27" s="1" customFormat="1" ht="15.75" x14ac:dyDescent="0.2">
      <c r="A12" s="55"/>
      <c r="B12" s="56"/>
      <c r="C12" s="53"/>
      <c r="D12" s="54"/>
      <c r="E12" s="53"/>
      <c r="F12" s="54"/>
      <c r="G12" s="53"/>
      <c r="H12" s="54"/>
      <c r="I12" s="53"/>
      <c r="J12" s="54"/>
      <c r="K12" s="80" t="s">
        <v>22</v>
      </c>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43864</v>
      </c>
      <c r="B16" s="29"/>
      <c r="C16" s="26">
        <f>A16+1</f>
        <v>43865</v>
      </c>
      <c r="D16" s="27"/>
      <c r="E16" s="26">
        <f>C16+1</f>
        <v>43866</v>
      </c>
      <c r="F16" s="27"/>
      <c r="G16" s="26">
        <f>E16+1</f>
        <v>43867</v>
      </c>
      <c r="H16" s="27"/>
      <c r="I16" s="26">
        <f>G16+1</f>
        <v>43868</v>
      </c>
      <c r="J16" s="27"/>
      <c r="K16" s="67">
        <f>I16+1</f>
        <v>43869</v>
      </c>
      <c r="L16" s="68"/>
      <c r="M16" s="69"/>
      <c r="N16" s="69"/>
      <c r="O16" s="69"/>
      <c r="P16" s="69"/>
      <c r="Q16" s="69"/>
      <c r="R16" s="70"/>
      <c r="S16" s="58">
        <f>K16+1</f>
        <v>43870</v>
      </c>
      <c r="T16" s="59"/>
      <c r="U16" s="60"/>
      <c r="V16" s="60"/>
      <c r="W16" s="60"/>
      <c r="X16" s="60"/>
      <c r="Y16" s="60"/>
      <c r="Z16" s="61"/>
    </row>
    <row r="17" spans="1:27" s="1" customFormat="1" ht="15.75" x14ac:dyDescent="0.2">
      <c r="A17" s="55"/>
      <c r="B17" s="56"/>
      <c r="C17" s="53"/>
      <c r="D17" s="54"/>
      <c r="E17" s="53"/>
      <c r="F17" s="54"/>
      <c r="G17" s="53"/>
      <c r="H17" s="54"/>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4" t="s">
        <v>23</v>
      </c>
      <c r="B18" s="75"/>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75" x14ac:dyDescent="0.2">
      <c r="A19" s="76" t="s">
        <v>21</v>
      </c>
      <c r="B19" s="77"/>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ht="15" x14ac:dyDescent="0.2">
      <c r="A20" s="72" t="s">
        <v>24</v>
      </c>
      <c r="B20" s="73"/>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43871</v>
      </c>
      <c r="B22" s="29"/>
      <c r="C22" s="26">
        <f>A22+1</f>
        <v>43872</v>
      </c>
      <c r="D22" s="27"/>
      <c r="E22" s="26">
        <f>C22+1</f>
        <v>43873</v>
      </c>
      <c r="F22" s="27"/>
      <c r="G22" s="26">
        <f>E22+1</f>
        <v>43874</v>
      </c>
      <c r="H22" s="27"/>
      <c r="I22" s="26">
        <f>G22+1</f>
        <v>43875</v>
      </c>
      <c r="J22" s="27"/>
      <c r="K22" s="67">
        <f>I22+1</f>
        <v>43876</v>
      </c>
      <c r="L22" s="68"/>
      <c r="M22" s="69"/>
      <c r="N22" s="69"/>
      <c r="O22" s="69"/>
      <c r="P22" s="69"/>
      <c r="Q22" s="69"/>
      <c r="R22" s="70"/>
      <c r="S22" s="58">
        <f>K22+1</f>
        <v>43877</v>
      </c>
      <c r="T22" s="59"/>
      <c r="U22" s="60"/>
      <c r="V22" s="60"/>
      <c r="W22" s="60"/>
      <c r="X22" s="60"/>
      <c r="Y22" s="60"/>
      <c r="Z22" s="61"/>
    </row>
    <row r="23" spans="1:27" s="1" customFormat="1" ht="15.75" x14ac:dyDescent="0.2">
      <c r="A23" s="55"/>
      <c r="B23" s="56"/>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26.25" x14ac:dyDescent="0.2">
      <c r="A24" s="74" t="s">
        <v>23</v>
      </c>
      <c r="B24" s="75"/>
      <c r="C24" s="53"/>
      <c r="D24" s="54"/>
      <c r="E24" s="53"/>
      <c r="F24" s="54"/>
      <c r="G24" s="78" t="s">
        <v>20</v>
      </c>
      <c r="H24" s="56"/>
      <c r="I24" s="53"/>
      <c r="J24" s="54"/>
      <c r="K24" s="80" t="s">
        <v>22</v>
      </c>
      <c r="L24" s="71"/>
      <c r="M24" s="71"/>
      <c r="N24" s="71"/>
      <c r="O24" s="71"/>
      <c r="P24" s="71"/>
      <c r="Q24" s="71"/>
      <c r="R24" s="54"/>
      <c r="S24" s="55"/>
      <c r="T24" s="56"/>
      <c r="U24" s="56"/>
      <c r="V24" s="56"/>
      <c r="W24" s="56"/>
      <c r="X24" s="56"/>
      <c r="Y24" s="56"/>
      <c r="Z24" s="57"/>
    </row>
    <row r="25" spans="1:27" s="1" customFormat="1" ht="15.75" x14ac:dyDescent="0.2">
      <c r="A25" s="76" t="s">
        <v>21</v>
      </c>
      <c r="B25" s="77"/>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ht="15" x14ac:dyDescent="0.2">
      <c r="A26" s="72" t="s">
        <v>24</v>
      </c>
      <c r="B26" s="73"/>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43878</v>
      </c>
      <c r="B28" s="29"/>
      <c r="C28" s="26">
        <f>A28+1</f>
        <v>43879</v>
      </c>
      <c r="D28" s="27"/>
      <c r="E28" s="26">
        <f>C28+1</f>
        <v>43880</v>
      </c>
      <c r="F28" s="27"/>
      <c r="G28" s="26">
        <f>E28+1</f>
        <v>43881</v>
      </c>
      <c r="H28" s="27"/>
      <c r="I28" s="26">
        <f>G28+1</f>
        <v>43882</v>
      </c>
      <c r="J28" s="27"/>
      <c r="K28" s="67">
        <f>I28+1</f>
        <v>43883</v>
      </c>
      <c r="L28" s="68"/>
      <c r="M28" s="69"/>
      <c r="N28" s="69"/>
      <c r="O28" s="69"/>
      <c r="P28" s="69"/>
      <c r="Q28" s="69"/>
      <c r="R28" s="70"/>
      <c r="S28" s="58">
        <f>K28+1</f>
        <v>43884</v>
      </c>
      <c r="T28" s="59"/>
      <c r="U28" s="60"/>
      <c r="V28" s="60"/>
      <c r="W28" s="60"/>
      <c r="X28" s="60"/>
      <c r="Y28" s="60"/>
      <c r="Z28" s="61"/>
    </row>
    <row r="29" spans="1:27" s="1" customFormat="1" ht="15.75" x14ac:dyDescent="0.2">
      <c r="A29" s="55"/>
      <c r="B29" s="56"/>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15.75" x14ac:dyDescent="0.2">
      <c r="A30" s="74" t="s">
        <v>23</v>
      </c>
      <c r="B30" s="75"/>
      <c r="C30" s="53"/>
      <c r="D30" s="54"/>
      <c r="E30" s="53"/>
      <c r="F30" s="54"/>
      <c r="G30" s="53"/>
      <c r="H30" s="54"/>
      <c r="I30" s="53"/>
      <c r="J30" s="54"/>
      <c r="K30" s="80" t="s">
        <v>22</v>
      </c>
      <c r="L30" s="71"/>
      <c r="M30" s="71"/>
      <c r="N30" s="71"/>
      <c r="O30" s="71"/>
      <c r="P30" s="71"/>
      <c r="Q30" s="71"/>
      <c r="R30" s="54"/>
      <c r="S30" s="55"/>
      <c r="T30" s="56"/>
      <c r="U30" s="56"/>
      <c r="V30" s="56"/>
      <c r="W30" s="56"/>
      <c r="X30" s="56"/>
      <c r="Y30" s="56"/>
      <c r="Z30" s="57"/>
    </row>
    <row r="31" spans="1:27" s="1" customFormat="1" ht="15.75" x14ac:dyDescent="0.2">
      <c r="A31" s="76" t="s">
        <v>21</v>
      </c>
      <c r="B31" s="77"/>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ht="15" x14ac:dyDescent="0.2">
      <c r="A32" s="72" t="s">
        <v>24</v>
      </c>
      <c r="B32" s="73"/>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43885</v>
      </c>
      <c r="B34" s="29"/>
      <c r="C34" s="26">
        <f>A34+1</f>
        <v>43886</v>
      </c>
      <c r="D34" s="27"/>
      <c r="E34" s="26">
        <f>C34+1</f>
        <v>43887</v>
      </c>
      <c r="F34" s="27"/>
      <c r="G34" s="26">
        <f>E34+1</f>
        <v>43888</v>
      </c>
      <c r="H34" s="27"/>
      <c r="I34" s="26">
        <f>G34+1</f>
        <v>43889</v>
      </c>
      <c r="J34" s="27"/>
      <c r="K34" s="67">
        <f>I34+1</f>
        <v>43890</v>
      </c>
      <c r="L34" s="68"/>
      <c r="M34" s="69"/>
      <c r="N34" s="69"/>
      <c r="O34" s="69"/>
      <c r="P34" s="69"/>
      <c r="Q34" s="69"/>
      <c r="R34" s="70"/>
      <c r="S34" s="58">
        <f>K34+1</f>
        <v>43891</v>
      </c>
      <c r="T34" s="59"/>
      <c r="U34" s="60"/>
      <c r="V34" s="60"/>
      <c r="W34" s="60"/>
      <c r="X34" s="60"/>
      <c r="Y34" s="60"/>
      <c r="Z34" s="61"/>
    </row>
    <row r="35" spans="1:27" s="1" customFormat="1" ht="15.75" x14ac:dyDescent="0.2">
      <c r="A35" s="55"/>
      <c r="B35" s="56"/>
      <c r="C35" s="53"/>
      <c r="D35" s="54"/>
      <c r="E35" s="53"/>
      <c r="F35" s="54"/>
      <c r="G35" s="53"/>
      <c r="H35" s="54"/>
      <c r="I35" s="53"/>
      <c r="J35" s="54"/>
      <c r="K35" s="80" t="s">
        <v>21</v>
      </c>
      <c r="L35" s="92"/>
      <c r="M35" s="92"/>
      <c r="N35" s="92"/>
      <c r="O35" s="92"/>
      <c r="P35" s="92"/>
      <c r="Q35" s="92"/>
      <c r="R35" s="93"/>
      <c r="S35" s="55"/>
      <c r="T35" s="56"/>
      <c r="U35" s="56"/>
      <c r="V35" s="56"/>
      <c r="W35" s="56"/>
      <c r="X35" s="56"/>
      <c r="Y35" s="56"/>
      <c r="Z35" s="57"/>
    </row>
    <row r="36" spans="1:27" s="1" customFormat="1" ht="26.25" x14ac:dyDescent="0.2">
      <c r="A36" s="74" t="s">
        <v>23</v>
      </c>
      <c r="B36" s="75"/>
      <c r="C36" s="53"/>
      <c r="D36" s="54"/>
      <c r="E36" s="53"/>
      <c r="F36" s="54"/>
      <c r="G36" s="78" t="s">
        <v>20</v>
      </c>
      <c r="H36" s="56"/>
      <c r="I36" s="53"/>
      <c r="J36" s="54"/>
      <c r="K36" s="80" t="s">
        <v>22</v>
      </c>
      <c r="L36" s="92"/>
      <c r="M36" s="92"/>
      <c r="N36" s="92"/>
      <c r="O36" s="92"/>
      <c r="P36" s="92"/>
      <c r="Q36" s="92"/>
      <c r="R36" s="93"/>
      <c r="S36" s="55"/>
      <c r="T36" s="56"/>
      <c r="U36" s="56"/>
      <c r="V36" s="56"/>
      <c r="W36" s="56"/>
      <c r="X36" s="56"/>
      <c r="Y36" s="56"/>
      <c r="Z36" s="57"/>
    </row>
    <row r="37" spans="1:27" s="1" customFormat="1" ht="15.75" x14ac:dyDescent="0.2">
      <c r="A37" s="76" t="s">
        <v>21</v>
      </c>
      <c r="B37" s="77"/>
      <c r="C37" s="53"/>
      <c r="D37" s="54"/>
      <c r="E37" s="53"/>
      <c r="F37" s="54"/>
      <c r="G37" s="53"/>
      <c r="H37" s="54"/>
      <c r="I37" s="53"/>
      <c r="J37" s="54"/>
      <c r="K37" s="53"/>
      <c r="L37" s="94"/>
      <c r="M37" s="94"/>
      <c r="N37" s="94"/>
      <c r="O37" s="94"/>
      <c r="P37" s="94"/>
      <c r="Q37" s="94"/>
      <c r="R37" s="54"/>
      <c r="S37" s="55"/>
      <c r="T37" s="56"/>
      <c r="U37" s="56"/>
      <c r="V37" s="56"/>
      <c r="W37" s="56"/>
      <c r="X37" s="56"/>
      <c r="Y37" s="56"/>
      <c r="Z37" s="57"/>
    </row>
    <row r="38" spans="1:27" s="1" customFormat="1" ht="15" x14ac:dyDescent="0.2">
      <c r="A38" s="72" t="s">
        <v>24</v>
      </c>
      <c r="B38" s="73"/>
      <c r="C38" s="53"/>
      <c r="D38" s="54"/>
      <c r="E38" s="53"/>
      <c r="F38" s="54"/>
      <c r="G38" s="53"/>
      <c r="H38" s="54"/>
      <c r="I38" s="53"/>
      <c r="J38" s="54"/>
      <c r="K38" s="53"/>
      <c r="L38" s="94"/>
      <c r="M38" s="94"/>
      <c r="N38" s="94"/>
      <c r="O38" s="94"/>
      <c r="P38" s="94"/>
      <c r="Q38" s="94"/>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43892</v>
      </c>
      <c r="B40" s="29"/>
      <c r="C40" s="26">
        <f>A40+1</f>
        <v>43893</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46" t="s">
        <v>25</v>
      </c>
      <c r="F41" s="47"/>
      <c r="G41" s="47"/>
      <c r="H41" s="47"/>
      <c r="I41" s="6"/>
      <c r="J41" s="6"/>
      <c r="K41" s="6"/>
      <c r="L41" s="6"/>
      <c r="M41" s="6"/>
      <c r="N41" s="6"/>
      <c r="O41" s="6"/>
      <c r="P41" s="6"/>
      <c r="Q41" s="6"/>
      <c r="R41" s="6"/>
      <c r="S41" s="6"/>
      <c r="T41" s="6"/>
      <c r="U41" s="6"/>
      <c r="V41" s="6"/>
      <c r="W41" s="6"/>
      <c r="X41" s="6"/>
      <c r="Y41" s="6"/>
      <c r="Z41" s="9"/>
    </row>
    <row r="42" spans="1:27" ht="18.75" x14ac:dyDescent="0.2">
      <c r="A42" s="55"/>
      <c r="B42" s="56"/>
      <c r="C42" s="53"/>
      <c r="D42" s="54"/>
      <c r="E42" s="45" t="s">
        <v>26</v>
      </c>
      <c r="F42" s="48"/>
      <c r="G42" s="48"/>
      <c r="H42" s="48"/>
      <c r="I42" s="48"/>
      <c r="J42" s="48"/>
      <c r="K42" s="48"/>
      <c r="L42" s="48"/>
      <c r="M42" s="48"/>
      <c r="N42" s="6"/>
      <c r="O42" s="6"/>
      <c r="P42" s="6"/>
      <c r="Q42" s="6"/>
      <c r="R42" s="6"/>
      <c r="S42" s="6"/>
      <c r="T42" s="6"/>
      <c r="U42" s="6"/>
      <c r="V42" s="6"/>
      <c r="W42" s="6"/>
      <c r="X42" s="6"/>
      <c r="Y42" s="6"/>
      <c r="Z42" s="8"/>
    </row>
    <row r="43" spans="1:27" x14ac:dyDescent="0.2">
      <c r="A43" s="55"/>
      <c r="B43" s="56"/>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F5F3BC30-9804-46AD-8B09-D019118BCD0A}"/>
    <hyperlink ref="K44:Z44" r:id="rId2" display="Calendar Templates by Vertex42" xr:uid="{17A8F005-1DF2-46D4-98E9-640BDF63B2F5}"/>
    <hyperlink ref="K45:Z45" r:id="rId3" display="https://www.vertex42.com/calendars/" xr:uid="{634EB3FF-A303-4D16-80DE-D6F4A1244A9D}"/>
  </hyperlinks>
  <printOptions horizontalCentered="1"/>
  <pageMargins left="0.5" right="0.5" top="0.25" bottom="0.25" header="0.25" footer="0.25"/>
  <pageSetup scale="8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E41" sqref="E41:S4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DATE(Setup!D5,Setup!D7+2,1)</f>
        <v>43891</v>
      </c>
      <c r="B1" s="87"/>
      <c r="C1" s="87"/>
      <c r="D1" s="87"/>
      <c r="E1" s="87"/>
      <c r="F1" s="87"/>
      <c r="G1" s="87"/>
      <c r="H1" s="87"/>
      <c r="I1" s="25"/>
      <c r="J1" s="25"/>
      <c r="K1" s="90">
        <f>DATE(YEAR(A1),MONTH(A1)-1,1)</f>
        <v>43862</v>
      </c>
      <c r="L1" s="90"/>
      <c r="M1" s="90"/>
      <c r="N1" s="90"/>
      <c r="O1" s="90"/>
      <c r="P1" s="90"/>
      <c r="Q1" s="90"/>
      <c r="S1" s="90">
        <f>DATE(YEAR(A1),MONTH(A1)+1,1)</f>
        <v>43922</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43862</v>
      </c>
      <c r="Q3" s="36">
        <f t="shared" si="0"/>
        <v>43863</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43922</v>
      </c>
      <c r="V3" s="36">
        <f t="shared" si="1"/>
        <v>43923</v>
      </c>
      <c r="W3" s="36">
        <f t="shared" si="1"/>
        <v>43924</v>
      </c>
      <c r="X3" s="36">
        <f t="shared" si="1"/>
        <v>43925</v>
      </c>
      <c r="Y3" s="36">
        <f t="shared" si="1"/>
        <v>43926</v>
      </c>
    </row>
    <row r="4" spans="1:27" s="4" customFormat="1" ht="9" customHeight="1" x14ac:dyDescent="0.2">
      <c r="A4" s="87"/>
      <c r="B4" s="87"/>
      <c r="C4" s="87"/>
      <c r="D4" s="87"/>
      <c r="E4" s="87"/>
      <c r="F4" s="87"/>
      <c r="G4" s="87"/>
      <c r="H4" s="87"/>
      <c r="I4" s="25"/>
      <c r="J4" s="25"/>
      <c r="K4" s="36">
        <f t="shared" si="0"/>
        <v>43864</v>
      </c>
      <c r="L4" s="36">
        <f t="shared" si="0"/>
        <v>43865</v>
      </c>
      <c r="M4" s="36">
        <f t="shared" si="0"/>
        <v>43866</v>
      </c>
      <c r="N4" s="36">
        <f t="shared" si="0"/>
        <v>43867</v>
      </c>
      <c r="O4" s="36">
        <f t="shared" si="0"/>
        <v>43868</v>
      </c>
      <c r="P4" s="36">
        <f t="shared" si="0"/>
        <v>43869</v>
      </c>
      <c r="Q4" s="36">
        <f t="shared" si="0"/>
        <v>43870</v>
      </c>
      <c r="R4" s="3"/>
      <c r="S4" s="36">
        <f t="shared" si="1"/>
        <v>43927</v>
      </c>
      <c r="T4" s="36">
        <f t="shared" si="1"/>
        <v>43928</v>
      </c>
      <c r="U4" s="36">
        <f t="shared" si="1"/>
        <v>43929</v>
      </c>
      <c r="V4" s="36">
        <f t="shared" si="1"/>
        <v>43930</v>
      </c>
      <c r="W4" s="36">
        <f t="shared" si="1"/>
        <v>43931</v>
      </c>
      <c r="X4" s="36">
        <f t="shared" si="1"/>
        <v>43932</v>
      </c>
      <c r="Y4" s="36">
        <f t="shared" si="1"/>
        <v>43933</v>
      </c>
    </row>
    <row r="5" spans="1:27" s="4" customFormat="1" ht="9" customHeight="1" x14ac:dyDescent="0.2">
      <c r="A5" s="87"/>
      <c r="B5" s="87"/>
      <c r="C5" s="87"/>
      <c r="D5" s="87"/>
      <c r="E5" s="87"/>
      <c r="F5" s="87"/>
      <c r="G5" s="87"/>
      <c r="H5" s="87"/>
      <c r="I5" s="25"/>
      <c r="J5" s="25"/>
      <c r="K5" s="36">
        <f t="shared" si="0"/>
        <v>43871</v>
      </c>
      <c r="L5" s="36">
        <f t="shared" si="0"/>
        <v>43872</v>
      </c>
      <c r="M5" s="36">
        <f t="shared" si="0"/>
        <v>43873</v>
      </c>
      <c r="N5" s="36">
        <f t="shared" si="0"/>
        <v>43874</v>
      </c>
      <c r="O5" s="36">
        <f t="shared" si="0"/>
        <v>43875</v>
      </c>
      <c r="P5" s="36">
        <f t="shared" si="0"/>
        <v>43876</v>
      </c>
      <c r="Q5" s="36">
        <f t="shared" si="0"/>
        <v>43877</v>
      </c>
      <c r="R5" s="3"/>
      <c r="S5" s="36">
        <f t="shared" si="1"/>
        <v>43934</v>
      </c>
      <c r="T5" s="36">
        <f t="shared" si="1"/>
        <v>43935</v>
      </c>
      <c r="U5" s="36">
        <f t="shared" si="1"/>
        <v>43936</v>
      </c>
      <c r="V5" s="36">
        <f t="shared" si="1"/>
        <v>43937</v>
      </c>
      <c r="W5" s="36">
        <f t="shared" si="1"/>
        <v>43938</v>
      </c>
      <c r="X5" s="36">
        <f t="shared" si="1"/>
        <v>43939</v>
      </c>
      <c r="Y5" s="36">
        <f t="shared" si="1"/>
        <v>43940</v>
      </c>
    </row>
    <row r="6" spans="1:27" s="4" customFormat="1" ht="9" customHeight="1" x14ac:dyDescent="0.2">
      <c r="A6" s="87"/>
      <c r="B6" s="87"/>
      <c r="C6" s="87"/>
      <c r="D6" s="87"/>
      <c r="E6" s="87"/>
      <c r="F6" s="87"/>
      <c r="G6" s="87"/>
      <c r="H6" s="87"/>
      <c r="I6" s="25"/>
      <c r="J6" s="25"/>
      <c r="K6" s="36">
        <f t="shared" si="0"/>
        <v>43878</v>
      </c>
      <c r="L6" s="36">
        <f t="shared" si="0"/>
        <v>43879</v>
      </c>
      <c r="M6" s="36">
        <f t="shared" si="0"/>
        <v>43880</v>
      </c>
      <c r="N6" s="36">
        <f t="shared" si="0"/>
        <v>43881</v>
      </c>
      <c r="O6" s="36">
        <f t="shared" si="0"/>
        <v>43882</v>
      </c>
      <c r="P6" s="36">
        <f t="shared" si="0"/>
        <v>43883</v>
      </c>
      <c r="Q6" s="36">
        <f t="shared" si="0"/>
        <v>43884</v>
      </c>
      <c r="R6" s="3"/>
      <c r="S6" s="36">
        <f t="shared" si="1"/>
        <v>43941</v>
      </c>
      <c r="T6" s="36">
        <f t="shared" si="1"/>
        <v>43942</v>
      </c>
      <c r="U6" s="36">
        <f t="shared" si="1"/>
        <v>43943</v>
      </c>
      <c r="V6" s="36">
        <f t="shared" si="1"/>
        <v>43944</v>
      </c>
      <c r="W6" s="36">
        <f t="shared" si="1"/>
        <v>43945</v>
      </c>
      <c r="X6" s="36">
        <f t="shared" si="1"/>
        <v>43946</v>
      </c>
      <c r="Y6" s="36">
        <f t="shared" si="1"/>
        <v>43947</v>
      </c>
    </row>
    <row r="7" spans="1:27" s="4" customFormat="1" ht="9" customHeight="1" x14ac:dyDescent="0.2">
      <c r="A7" s="87"/>
      <c r="B7" s="87"/>
      <c r="C7" s="87"/>
      <c r="D7" s="87"/>
      <c r="E7" s="87"/>
      <c r="F7" s="87"/>
      <c r="G7" s="87"/>
      <c r="H7" s="87"/>
      <c r="I7" s="25"/>
      <c r="J7" s="25"/>
      <c r="K7" s="36">
        <f t="shared" si="0"/>
        <v>43885</v>
      </c>
      <c r="L7" s="36">
        <f t="shared" si="0"/>
        <v>43886</v>
      </c>
      <c r="M7" s="36">
        <f t="shared" si="0"/>
        <v>43887</v>
      </c>
      <c r="N7" s="36">
        <f t="shared" si="0"/>
        <v>43888</v>
      </c>
      <c r="O7" s="36">
        <f t="shared" si="0"/>
        <v>43889</v>
      </c>
      <c r="P7" s="36">
        <f t="shared" si="0"/>
        <v>43890</v>
      </c>
      <c r="Q7" s="36" t="str">
        <f t="shared" si="0"/>
        <v/>
      </c>
      <c r="R7" s="3"/>
      <c r="S7" s="36">
        <f t="shared" si="1"/>
        <v>43948</v>
      </c>
      <c r="T7" s="36">
        <f t="shared" si="1"/>
        <v>43949</v>
      </c>
      <c r="U7" s="36">
        <f t="shared" si="1"/>
        <v>43950</v>
      </c>
      <c r="V7" s="36">
        <f t="shared" si="1"/>
        <v>43951</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43885</v>
      </c>
      <c r="B9" s="89"/>
      <c r="C9" s="89">
        <f>C10</f>
        <v>43886</v>
      </c>
      <c r="D9" s="89"/>
      <c r="E9" s="89">
        <f>E10</f>
        <v>43887</v>
      </c>
      <c r="F9" s="89"/>
      <c r="G9" s="89">
        <f>G10</f>
        <v>43888</v>
      </c>
      <c r="H9" s="89"/>
      <c r="I9" s="89">
        <f>I10</f>
        <v>43889</v>
      </c>
      <c r="J9" s="89"/>
      <c r="K9" s="89">
        <f>K10</f>
        <v>43890</v>
      </c>
      <c r="L9" s="89"/>
      <c r="M9" s="89"/>
      <c r="N9" s="89"/>
      <c r="O9" s="89"/>
      <c r="P9" s="89"/>
      <c r="Q9" s="89"/>
      <c r="R9" s="89"/>
      <c r="S9" s="89">
        <f>S10</f>
        <v>43891</v>
      </c>
      <c r="T9" s="89"/>
      <c r="U9" s="89"/>
      <c r="V9" s="89"/>
      <c r="W9" s="89"/>
      <c r="X9" s="89"/>
      <c r="Y9" s="89"/>
      <c r="Z9" s="91"/>
    </row>
    <row r="10" spans="1:27" s="1" customFormat="1" ht="18.75" x14ac:dyDescent="0.2">
      <c r="A10" s="28">
        <f>$A$1-(WEEKDAY($A$1,1)-(start_day-1))-IF((WEEKDAY($A$1,1)-(start_day-1))&lt;=0,7,0)+1</f>
        <v>43885</v>
      </c>
      <c r="B10" s="29"/>
      <c r="C10" s="26">
        <f>A10+1</f>
        <v>43886</v>
      </c>
      <c r="D10" s="27"/>
      <c r="E10" s="26">
        <f>C10+1</f>
        <v>43887</v>
      </c>
      <c r="F10" s="27"/>
      <c r="G10" s="26">
        <f>E10+1</f>
        <v>43888</v>
      </c>
      <c r="H10" s="27"/>
      <c r="I10" s="26">
        <f>G10+1</f>
        <v>43889</v>
      </c>
      <c r="J10" s="27"/>
      <c r="K10" s="67">
        <f>I10+1</f>
        <v>43890</v>
      </c>
      <c r="L10" s="68"/>
      <c r="M10" s="69"/>
      <c r="N10" s="69"/>
      <c r="O10" s="69"/>
      <c r="P10" s="69"/>
      <c r="Q10" s="69"/>
      <c r="R10" s="70"/>
      <c r="S10" s="58">
        <f>K10+1</f>
        <v>43891</v>
      </c>
      <c r="T10" s="59"/>
      <c r="U10" s="60"/>
      <c r="V10" s="60"/>
      <c r="W10" s="60"/>
      <c r="X10" s="60"/>
      <c r="Y10" s="60"/>
      <c r="Z10" s="61"/>
    </row>
    <row r="11" spans="1:27" s="1" customFormat="1" x14ac:dyDescent="0.2">
      <c r="A11" s="55"/>
      <c r="B11" s="56"/>
      <c r="C11" s="53"/>
      <c r="D11" s="54"/>
      <c r="E11" s="53"/>
      <c r="F11" s="54"/>
      <c r="G11" s="53"/>
      <c r="H11" s="54"/>
      <c r="I11" s="53"/>
      <c r="J11" s="54"/>
      <c r="K11" s="53"/>
      <c r="L11" s="71"/>
      <c r="M11" s="71"/>
      <c r="N11" s="71"/>
      <c r="O11" s="71"/>
      <c r="P11" s="71"/>
      <c r="Q11" s="71"/>
      <c r="R11" s="54"/>
      <c r="S11" s="55"/>
      <c r="T11" s="56"/>
      <c r="U11" s="56"/>
      <c r="V11" s="56"/>
      <c r="W11" s="56"/>
      <c r="X11" s="56"/>
      <c r="Y11" s="56"/>
      <c r="Z11" s="57"/>
    </row>
    <row r="12" spans="1:27" s="1" customFormat="1" x14ac:dyDescent="0.2">
      <c r="A12" s="55"/>
      <c r="B12" s="56"/>
      <c r="C12" s="53"/>
      <c r="D12" s="54"/>
      <c r="E12" s="53"/>
      <c r="F12" s="54"/>
      <c r="G12" s="53"/>
      <c r="H12" s="54"/>
      <c r="I12" s="53"/>
      <c r="J12" s="54"/>
      <c r="K12" s="53"/>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43892</v>
      </c>
      <c r="B16" s="29"/>
      <c r="C16" s="26">
        <f>A16+1</f>
        <v>43893</v>
      </c>
      <c r="D16" s="27"/>
      <c r="E16" s="26">
        <f>C16+1</f>
        <v>43894</v>
      </c>
      <c r="F16" s="27"/>
      <c r="G16" s="26">
        <f>E16+1</f>
        <v>43895</v>
      </c>
      <c r="H16" s="27"/>
      <c r="I16" s="26">
        <f>G16+1</f>
        <v>43896</v>
      </c>
      <c r="J16" s="27"/>
      <c r="K16" s="67">
        <f>I16+1</f>
        <v>43897</v>
      </c>
      <c r="L16" s="68"/>
      <c r="M16" s="69"/>
      <c r="N16" s="69"/>
      <c r="O16" s="69"/>
      <c r="P16" s="69"/>
      <c r="Q16" s="69"/>
      <c r="R16" s="70"/>
      <c r="S16" s="58">
        <f>K16+1</f>
        <v>43898</v>
      </c>
      <c r="T16" s="59"/>
      <c r="U16" s="60"/>
      <c r="V16" s="60"/>
      <c r="W16" s="60"/>
      <c r="X16" s="60"/>
      <c r="Y16" s="60"/>
      <c r="Z16" s="61"/>
    </row>
    <row r="17" spans="1:27" s="1" customFormat="1" ht="15.75" x14ac:dyDescent="0.2">
      <c r="A17" s="74" t="s">
        <v>23</v>
      </c>
      <c r="B17" s="75"/>
      <c r="C17" s="53"/>
      <c r="D17" s="54"/>
      <c r="E17" s="53"/>
      <c r="F17" s="54"/>
      <c r="G17" s="53"/>
      <c r="H17" s="54"/>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6" t="s">
        <v>21</v>
      </c>
      <c r="B18" s="77"/>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73"/>
      <c r="C19" s="53"/>
      <c r="D19" s="54"/>
      <c r="E19" s="53"/>
      <c r="F19" s="54"/>
      <c r="G19" s="53"/>
      <c r="H19" s="54"/>
      <c r="I19" s="53"/>
      <c r="J19" s="54"/>
      <c r="K19" s="53"/>
      <c r="L19" s="94"/>
      <c r="M19" s="94"/>
      <c r="N19" s="94"/>
      <c r="O19" s="94"/>
      <c r="P19" s="94"/>
      <c r="Q19" s="94"/>
      <c r="R19" s="54"/>
      <c r="S19" s="55"/>
      <c r="T19" s="56"/>
      <c r="U19" s="56"/>
      <c r="V19" s="56"/>
      <c r="W19" s="56"/>
      <c r="X19" s="56"/>
      <c r="Y19" s="56"/>
      <c r="Z19" s="57"/>
    </row>
    <row r="20" spans="1:27" s="1" customFormat="1" x14ac:dyDescent="0.2">
      <c r="A20" s="55"/>
      <c r="B20" s="57"/>
      <c r="C20" s="53"/>
      <c r="D20" s="54"/>
      <c r="E20" s="53"/>
      <c r="F20" s="54"/>
      <c r="G20" s="53"/>
      <c r="H20" s="54"/>
      <c r="I20" s="53"/>
      <c r="J20" s="54"/>
      <c r="K20" s="53"/>
      <c r="L20" s="94"/>
      <c r="M20" s="94"/>
      <c r="N20" s="94"/>
      <c r="O20" s="94"/>
      <c r="P20" s="94"/>
      <c r="Q20" s="94"/>
      <c r="R20" s="54"/>
      <c r="S20" s="55"/>
      <c r="T20" s="56"/>
      <c r="U20" s="56"/>
      <c r="V20" s="56"/>
      <c r="W20" s="56"/>
      <c r="X20" s="56"/>
      <c r="Y20" s="56"/>
      <c r="Z20" s="57"/>
    </row>
    <row r="21" spans="1:27" s="2" customFormat="1" ht="13.15" customHeight="1" x14ac:dyDescent="0.2">
      <c r="A21" s="64"/>
      <c r="B21" s="66"/>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43899</v>
      </c>
      <c r="B22" s="29"/>
      <c r="C22" s="26">
        <f>A22+1</f>
        <v>43900</v>
      </c>
      <c r="D22" s="27"/>
      <c r="E22" s="26">
        <f>C22+1</f>
        <v>43901</v>
      </c>
      <c r="F22" s="27"/>
      <c r="G22" s="26">
        <f>E22+1</f>
        <v>43902</v>
      </c>
      <c r="H22" s="27"/>
      <c r="I22" s="26">
        <f>G22+1</f>
        <v>43903</v>
      </c>
      <c r="J22" s="27"/>
      <c r="K22" s="67">
        <f>I22+1</f>
        <v>43904</v>
      </c>
      <c r="L22" s="68"/>
      <c r="M22" s="69"/>
      <c r="N22" s="69"/>
      <c r="O22" s="69"/>
      <c r="P22" s="69"/>
      <c r="Q22" s="69"/>
      <c r="R22" s="70"/>
      <c r="S22" s="58">
        <f>K22+1</f>
        <v>43905</v>
      </c>
      <c r="T22" s="59"/>
      <c r="U22" s="60"/>
      <c r="V22" s="60"/>
      <c r="W22" s="60"/>
      <c r="X22" s="60"/>
      <c r="Y22" s="60"/>
      <c r="Z22" s="61"/>
    </row>
    <row r="23" spans="1:27" s="1" customFormat="1" x14ac:dyDescent="0.2">
      <c r="A23" s="55"/>
      <c r="B23" s="57"/>
      <c r="C23" s="53"/>
      <c r="D23" s="54"/>
      <c r="E23" s="53"/>
      <c r="F23" s="54"/>
      <c r="G23" s="53"/>
      <c r="H23" s="54"/>
      <c r="I23" s="53"/>
      <c r="J23" s="54"/>
      <c r="K23" s="53"/>
      <c r="L23" s="71"/>
      <c r="M23" s="71"/>
      <c r="N23" s="71"/>
      <c r="O23" s="71"/>
      <c r="P23" s="71"/>
      <c r="Q23" s="71"/>
      <c r="R23" s="54"/>
      <c r="S23" s="55"/>
      <c r="T23" s="56"/>
      <c r="U23" s="56"/>
      <c r="V23" s="56"/>
      <c r="W23" s="56"/>
      <c r="X23" s="56"/>
      <c r="Y23" s="56"/>
      <c r="Z23" s="57"/>
    </row>
    <row r="24" spans="1:27" s="1" customFormat="1" ht="26.25" x14ac:dyDescent="0.2">
      <c r="A24" s="74" t="s">
        <v>23</v>
      </c>
      <c r="B24" s="75"/>
      <c r="C24" s="53"/>
      <c r="D24" s="54"/>
      <c r="E24" s="53"/>
      <c r="F24" s="54"/>
      <c r="G24" s="78" t="s">
        <v>20</v>
      </c>
      <c r="H24" s="56"/>
      <c r="I24" s="53"/>
      <c r="J24" s="54"/>
      <c r="K24" s="80" t="s">
        <v>21</v>
      </c>
      <c r="L24" s="81"/>
      <c r="M24" s="81"/>
      <c r="N24" s="81"/>
      <c r="O24" s="81"/>
      <c r="P24" s="81"/>
      <c r="Q24" s="81"/>
      <c r="R24" s="82"/>
      <c r="S24" s="55"/>
      <c r="T24" s="56"/>
      <c r="U24" s="56"/>
      <c r="V24" s="56"/>
      <c r="W24" s="56"/>
      <c r="X24" s="56"/>
      <c r="Y24" s="56"/>
      <c r="Z24" s="57"/>
    </row>
    <row r="25" spans="1:27" s="1" customFormat="1" ht="15.75" x14ac:dyDescent="0.2">
      <c r="A25" s="76" t="s">
        <v>21</v>
      </c>
      <c r="B25" s="77"/>
      <c r="C25" s="53"/>
      <c r="D25" s="54"/>
      <c r="E25" s="53"/>
      <c r="F25" s="54"/>
      <c r="G25" s="53"/>
      <c r="H25" s="54"/>
      <c r="I25" s="53"/>
      <c r="J25" s="54"/>
      <c r="K25" s="80" t="s">
        <v>22</v>
      </c>
      <c r="L25" s="71"/>
      <c r="M25" s="71"/>
      <c r="N25" s="71"/>
      <c r="O25" s="71"/>
      <c r="P25" s="71"/>
      <c r="Q25" s="71"/>
      <c r="R25" s="54"/>
      <c r="S25" s="55"/>
      <c r="T25" s="56"/>
      <c r="U25" s="56"/>
      <c r="V25" s="56"/>
      <c r="W25" s="56"/>
      <c r="X25" s="56"/>
      <c r="Y25" s="56"/>
      <c r="Z25" s="57"/>
    </row>
    <row r="26" spans="1:27" s="1" customFormat="1" ht="15" x14ac:dyDescent="0.2">
      <c r="A26" s="72" t="s">
        <v>24</v>
      </c>
      <c r="B26" s="73"/>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6"/>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43906</v>
      </c>
      <c r="B28" s="29"/>
      <c r="C28" s="26">
        <f>A28+1</f>
        <v>43907</v>
      </c>
      <c r="D28" s="27"/>
      <c r="E28" s="26">
        <f>C28+1</f>
        <v>43908</v>
      </c>
      <c r="F28" s="27"/>
      <c r="G28" s="26">
        <f>E28+1</f>
        <v>43909</v>
      </c>
      <c r="H28" s="27"/>
      <c r="I28" s="26">
        <f>G28+1</f>
        <v>43910</v>
      </c>
      <c r="J28" s="27"/>
      <c r="K28" s="67">
        <f>I28+1</f>
        <v>43911</v>
      </c>
      <c r="L28" s="68"/>
      <c r="M28" s="69"/>
      <c r="N28" s="69"/>
      <c r="O28" s="69"/>
      <c r="P28" s="69"/>
      <c r="Q28" s="69"/>
      <c r="R28" s="70"/>
      <c r="S28" s="58">
        <f>K28+1</f>
        <v>43912</v>
      </c>
      <c r="T28" s="59"/>
      <c r="U28" s="60"/>
      <c r="V28" s="60"/>
      <c r="W28" s="60"/>
      <c r="X28" s="60"/>
      <c r="Y28" s="60"/>
      <c r="Z28" s="61"/>
    </row>
    <row r="29" spans="1:27" s="1" customFormat="1" ht="15.75" x14ac:dyDescent="0.2">
      <c r="A29" s="74" t="s">
        <v>23</v>
      </c>
      <c r="B29" s="7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15.75" x14ac:dyDescent="0.2">
      <c r="A30" s="76" t="s">
        <v>21</v>
      </c>
      <c r="B30" s="77"/>
      <c r="C30" s="53"/>
      <c r="D30" s="54"/>
      <c r="E30" s="53"/>
      <c r="F30" s="54"/>
      <c r="G30" s="53"/>
      <c r="H30" s="54"/>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73"/>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7"/>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6"/>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43913</v>
      </c>
      <c r="B34" s="29"/>
      <c r="C34" s="26">
        <f>A34+1</f>
        <v>43914</v>
      </c>
      <c r="D34" s="27"/>
      <c r="E34" s="26">
        <f>C34+1</f>
        <v>43915</v>
      </c>
      <c r="F34" s="27"/>
      <c r="G34" s="26">
        <f>E34+1</f>
        <v>43916</v>
      </c>
      <c r="H34" s="27"/>
      <c r="I34" s="26">
        <f>G34+1</f>
        <v>43917</v>
      </c>
      <c r="J34" s="27"/>
      <c r="K34" s="67">
        <f>I34+1</f>
        <v>43918</v>
      </c>
      <c r="L34" s="68"/>
      <c r="M34" s="69"/>
      <c r="N34" s="69"/>
      <c r="O34" s="69"/>
      <c r="P34" s="69"/>
      <c r="Q34" s="69"/>
      <c r="R34" s="70"/>
      <c r="S34" s="58">
        <f>K34+1</f>
        <v>43919</v>
      </c>
      <c r="T34" s="59"/>
      <c r="U34" s="60"/>
      <c r="V34" s="60"/>
      <c r="W34" s="60"/>
      <c r="X34" s="60"/>
      <c r="Y34" s="60"/>
      <c r="Z34" s="61"/>
    </row>
    <row r="35" spans="1:27" s="1" customFormat="1" ht="15.75" x14ac:dyDescent="0.2">
      <c r="A35" s="74" t="s">
        <v>23</v>
      </c>
      <c r="B35" s="75"/>
      <c r="C35" s="53"/>
      <c r="D35" s="54"/>
      <c r="E35" s="53"/>
      <c r="F35" s="54"/>
      <c r="G35" s="53"/>
      <c r="H35" s="54"/>
      <c r="I35" s="53"/>
      <c r="J35" s="54"/>
      <c r="K35" s="80" t="s">
        <v>21</v>
      </c>
      <c r="L35" s="81"/>
      <c r="M35" s="81"/>
      <c r="N35" s="81"/>
      <c r="O35" s="81"/>
      <c r="P35" s="81"/>
      <c r="Q35" s="81"/>
      <c r="R35" s="82"/>
      <c r="S35" s="55"/>
      <c r="T35" s="56"/>
      <c r="U35" s="56"/>
      <c r="V35" s="56"/>
      <c r="W35" s="56"/>
      <c r="X35" s="56"/>
      <c r="Y35" s="56"/>
      <c r="Z35" s="57"/>
    </row>
    <row r="36" spans="1:27" s="1" customFormat="1" ht="26.25" x14ac:dyDescent="0.2">
      <c r="A36" s="76" t="s">
        <v>21</v>
      </c>
      <c r="B36" s="77"/>
      <c r="C36" s="53"/>
      <c r="D36" s="54"/>
      <c r="E36" s="53"/>
      <c r="F36" s="54"/>
      <c r="G36" s="78" t="s">
        <v>20</v>
      </c>
      <c r="H36" s="56"/>
      <c r="I36" s="53"/>
      <c r="J36" s="54"/>
      <c r="K36" s="80" t="s">
        <v>22</v>
      </c>
      <c r="L36" s="71"/>
      <c r="M36" s="71"/>
      <c r="N36" s="71"/>
      <c r="O36" s="71"/>
      <c r="P36" s="71"/>
      <c r="Q36" s="71"/>
      <c r="R36" s="54"/>
      <c r="S36" s="55"/>
      <c r="T36" s="56"/>
      <c r="U36" s="56"/>
      <c r="V36" s="56"/>
      <c r="W36" s="56"/>
      <c r="X36" s="56"/>
      <c r="Y36" s="56"/>
      <c r="Z36" s="57"/>
    </row>
    <row r="37" spans="1:27" s="1" customFormat="1" ht="15" x14ac:dyDescent="0.2">
      <c r="A37" s="72" t="s">
        <v>24</v>
      </c>
      <c r="B37" s="73"/>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7"/>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6"/>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43920</v>
      </c>
      <c r="B40" s="29"/>
      <c r="C40" s="26">
        <f>A40+1</f>
        <v>43921</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74" t="s">
        <v>23</v>
      </c>
      <c r="B41" s="75"/>
      <c r="C41" s="53"/>
      <c r="D41" s="54"/>
      <c r="E41" s="46" t="s">
        <v>25</v>
      </c>
      <c r="F41" s="47"/>
      <c r="G41" s="47"/>
      <c r="H41" s="47"/>
      <c r="I41" s="6"/>
      <c r="J41" s="6"/>
      <c r="K41" s="6"/>
      <c r="L41" s="6"/>
      <c r="M41" s="6"/>
      <c r="N41" s="6"/>
      <c r="O41" s="6"/>
      <c r="P41" s="6"/>
      <c r="Q41" s="6"/>
      <c r="R41" s="6"/>
      <c r="S41" s="6"/>
      <c r="T41" s="6"/>
      <c r="U41" s="6"/>
      <c r="V41" s="6"/>
      <c r="W41" s="6"/>
      <c r="X41" s="6"/>
      <c r="Y41" s="6"/>
      <c r="Z41" s="9"/>
    </row>
    <row r="42" spans="1:27" ht="18.75" x14ac:dyDescent="0.2">
      <c r="A42" s="76" t="s">
        <v>21</v>
      </c>
      <c r="B42" s="77"/>
      <c r="C42" s="53"/>
      <c r="D42" s="54"/>
      <c r="E42" s="45" t="s">
        <v>26</v>
      </c>
      <c r="F42" s="48"/>
      <c r="G42" s="48"/>
      <c r="H42" s="48"/>
      <c r="I42" s="48"/>
      <c r="J42" s="48"/>
      <c r="K42" s="48"/>
      <c r="L42" s="48"/>
      <c r="M42" s="48"/>
      <c r="N42" s="6"/>
      <c r="O42" s="6"/>
      <c r="P42" s="6"/>
      <c r="Q42" s="6"/>
      <c r="R42" s="6"/>
      <c r="S42" s="6"/>
      <c r="T42" s="6"/>
      <c r="U42" s="6"/>
      <c r="V42" s="6"/>
      <c r="W42" s="6"/>
      <c r="X42" s="6"/>
      <c r="Y42" s="6"/>
      <c r="Z42" s="8"/>
    </row>
    <row r="43" spans="1:27" ht="15" x14ac:dyDescent="0.2">
      <c r="A43" s="72" t="s">
        <v>24</v>
      </c>
      <c r="B43" s="73"/>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7"/>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6"/>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7F3AF810-970D-43F8-99FF-E901FFE0E3C6}"/>
    <hyperlink ref="K44:Z44" r:id="rId2" display="Calendar Templates by Vertex42" xr:uid="{73F0C105-EBDA-46D5-BC73-BF1033F34E31}"/>
    <hyperlink ref="K45:Z45" r:id="rId3" display="https://www.vertex42.com/calendars/" xr:uid="{BD69FE49-A732-452A-939B-C39B90C0627A}"/>
  </hyperlinks>
  <printOptions horizontalCentered="1"/>
  <pageMargins left="0.5" right="0.5" top="0.25" bottom="0.25" header="0.25" footer="0.25"/>
  <pageSetup scale="8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K29" sqref="K29:R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DATE(Setup!D5,Setup!D7+3,1)</f>
        <v>43922</v>
      </c>
      <c r="B1" s="87"/>
      <c r="C1" s="87"/>
      <c r="D1" s="87"/>
      <c r="E1" s="87"/>
      <c r="F1" s="87"/>
      <c r="G1" s="87"/>
      <c r="H1" s="87"/>
      <c r="I1" s="25"/>
      <c r="J1" s="25"/>
      <c r="K1" s="90">
        <f>DATE(YEAR(A1),MONTH(A1)-1,1)</f>
        <v>43891</v>
      </c>
      <c r="L1" s="90"/>
      <c r="M1" s="90"/>
      <c r="N1" s="90"/>
      <c r="O1" s="90"/>
      <c r="P1" s="90"/>
      <c r="Q1" s="90"/>
      <c r="S1" s="90">
        <f>DATE(YEAR(A1),MONTH(A1)+1,1)</f>
        <v>43952</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43891</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43952</v>
      </c>
      <c r="X3" s="36">
        <f t="shared" si="1"/>
        <v>43953</v>
      </c>
      <c r="Y3" s="36">
        <f t="shared" si="1"/>
        <v>43954</v>
      </c>
    </row>
    <row r="4" spans="1:27" s="4" customFormat="1" ht="9" customHeight="1" x14ac:dyDescent="0.2">
      <c r="A4" s="87"/>
      <c r="B4" s="87"/>
      <c r="C4" s="87"/>
      <c r="D4" s="87"/>
      <c r="E4" s="87"/>
      <c r="F4" s="87"/>
      <c r="G4" s="87"/>
      <c r="H4" s="87"/>
      <c r="I4" s="25"/>
      <c r="J4" s="25"/>
      <c r="K4" s="36">
        <f t="shared" si="0"/>
        <v>43892</v>
      </c>
      <c r="L4" s="36">
        <f t="shared" si="0"/>
        <v>43893</v>
      </c>
      <c r="M4" s="36">
        <f t="shared" si="0"/>
        <v>43894</v>
      </c>
      <c r="N4" s="36">
        <f t="shared" si="0"/>
        <v>43895</v>
      </c>
      <c r="O4" s="36">
        <f t="shared" si="0"/>
        <v>43896</v>
      </c>
      <c r="P4" s="36">
        <f t="shared" si="0"/>
        <v>43897</v>
      </c>
      <c r="Q4" s="36">
        <f t="shared" si="0"/>
        <v>43898</v>
      </c>
      <c r="R4" s="3"/>
      <c r="S4" s="36">
        <f t="shared" si="1"/>
        <v>43955</v>
      </c>
      <c r="T4" s="36">
        <f t="shared" si="1"/>
        <v>43956</v>
      </c>
      <c r="U4" s="36">
        <f t="shared" si="1"/>
        <v>43957</v>
      </c>
      <c r="V4" s="36">
        <f t="shared" si="1"/>
        <v>43958</v>
      </c>
      <c r="W4" s="36">
        <f t="shared" si="1"/>
        <v>43959</v>
      </c>
      <c r="X4" s="36">
        <f t="shared" si="1"/>
        <v>43960</v>
      </c>
      <c r="Y4" s="36">
        <f t="shared" si="1"/>
        <v>43961</v>
      </c>
    </row>
    <row r="5" spans="1:27" s="4" customFormat="1" ht="9" customHeight="1" x14ac:dyDescent="0.2">
      <c r="A5" s="87"/>
      <c r="B5" s="87"/>
      <c r="C5" s="87"/>
      <c r="D5" s="87"/>
      <c r="E5" s="87"/>
      <c r="F5" s="87"/>
      <c r="G5" s="87"/>
      <c r="H5" s="87"/>
      <c r="I5" s="25"/>
      <c r="J5" s="25"/>
      <c r="K5" s="36">
        <f t="shared" si="0"/>
        <v>43899</v>
      </c>
      <c r="L5" s="36">
        <f t="shared" si="0"/>
        <v>43900</v>
      </c>
      <c r="M5" s="36">
        <f t="shared" si="0"/>
        <v>43901</v>
      </c>
      <c r="N5" s="36">
        <f t="shared" si="0"/>
        <v>43902</v>
      </c>
      <c r="O5" s="36">
        <f t="shared" si="0"/>
        <v>43903</v>
      </c>
      <c r="P5" s="36">
        <f t="shared" si="0"/>
        <v>43904</v>
      </c>
      <c r="Q5" s="36">
        <f t="shared" si="0"/>
        <v>43905</v>
      </c>
      <c r="R5" s="3"/>
      <c r="S5" s="36">
        <f t="shared" si="1"/>
        <v>43962</v>
      </c>
      <c r="T5" s="36">
        <f t="shared" si="1"/>
        <v>43963</v>
      </c>
      <c r="U5" s="36">
        <f t="shared" si="1"/>
        <v>43964</v>
      </c>
      <c r="V5" s="36">
        <f t="shared" si="1"/>
        <v>43965</v>
      </c>
      <c r="W5" s="36">
        <f t="shared" si="1"/>
        <v>43966</v>
      </c>
      <c r="X5" s="36">
        <f t="shared" si="1"/>
        <v>43967</v>
      </c>
      <c r="Y5" s="36">
        <f t="shared" si="1"/>
        <v>43968</v>
      </c>
    </row>
    <row r="6" spans="1:27" s="4" customFormat="1" ht="9" customHeight="1" x14ac:dyDescent="0.2">
      <c r="A6" s="87"/>
      <c r="B6" s="87"/>
      <c r="C6" s="87"/>
      <c r="D6" s="87"/>
      <c r="E6" s="87"/>
      <c r="F6" s="87"/>
      <c r="G6" s="87"/>
      <c r="H6" s="87"/>
      <c r="I6" s="25"/>
      <c r="J6" s="25"/>
      <c r="K6" s="36">
        <f t="shared" si="0"/>
        <v>43906</v>
      </c>
      <c r="L6" s="36">
        <f t="shared" si="0"/>
        <v>43907</v>
      </c>
      <c r="M6" s="36">
        <f t="shared" si="0"/>
        <v>43908</v>
      </c>
      <c r="N6" s="36">
        <f t="shared" si="0"/>
        <v>43909</v>
      </c>
      <c r="O6" s="36">
        <f t="shared" si="0"/>
        <v>43910</v>
      </c>
      <c r="P6" s="36">
        <f t="shared" si="0"/>
        <v>43911</v>
      </c>
      <c r="Q6" s="36">
        <f t="shared" si="0"/>
        <v>43912</v>
      </c>
      <c r="R6" s="3"/>
      <c r="S6" s="36">
        <f t="shared" si="1"/>
        <v>43969</v>
      </c>
      <c r="T6" s="36">
        <f t="shared" si="1"/>
        <v>43970</v>
      </c>
      <c r="U6" s="36">
        <f t="shared" si="1"/>
        <v>43971</v>
      </c>
      <c r="V6" s="36">
        <f t="shared" si="1"/>
        <v>43972</v>
      </c>
      <c r="W6" s="36">
        <f t="shared" si="1"/>
        <v>43973</v>
      </c>
      <c r="X6" s="36">
        <f t="shared" si="1"/>
        <v>43974</v>
      </c>
      <c r="Y6" s="36">
        <f t="shared" si="1"/>
        <v>43975</v>
      </c>
    </row>
    <row r="7" spans="1:27" s="4" customFormat="1" ht="9" customHeight="1" x14ac:dyDescent="0.2">
      <c r="A7" s="87"/>
      <c r="B7" s="87"/>
      <c r="C7" s="87"/>
      <c r="D7" s="87"/>
      <c r="E7" s="87"/>
      <c r="F7" s="87"/>
      <c r="G7" s="87"/>
      <c r="H7" s="87"/>
      <c r="I7" s="25"/>
      <c r="J7" s="25"/>
      <c r="K7" s="36">
        <f t="shared" si="0"/>
        <v>43913</v>
      </c>
      <c r="L7" s="36">
        <f t="shared" si="0"/>
        <v>43914</v>
      </c>
      <c r="M7" s="36">
        <f t="shared" si="0"/>
        <v>43915</v>
      </c>
      <c r="N7" s="36">
        <f t="shared" si="0"/>
        <v>43916</v>
      </c>
      <c r="O7" s="36">
        <f t="shared" si="0"/>
        <v>43917</v>
      </c>
      <c r="P7" s="36">
        <f t="shared" si="0"/>
        <v>43918</v>
      </c>
      <c r="Q7" s="36">
        <f t="shared" si="0"/>
        <v>43919</v>
      </c>
      <c r="R7" s="3"/>
      <c r="S7" s="36">
        <f t="shared" si="1"/>
        <v>43976</v>
      </c>
      <c r="T7" s="36">
        <f t="shared" si="1"/>
        <v>43977</v>
      </c>
      <c r="U7" s="36">
        <f t="shared" si="1"/>
        <v>43978</v>
      </c>
      <c r="V7" s="36">
        <f t="shared" si="1"/>
        <v>43979</v>
      </c>
      <c r="W7" s="36">
        <f t="shared" si="1"/>
        <v>43980</v>
      </c>
      <c r="X7" s="36">
        <f t="shared" si="1"/>
        <v>43981</v>
      </c>
      <c r="Y7" s="36">
        <f t="shared" si="1"/>
        <v>43982</v>
      </c>
    </row>
    <row r="8" spans="1:27" s="5" customFormat="1" ht="9" customHeight="1" x14ac:dyDescent="0.2">
      <c r="A8" s="44"/>
      <c r="B8" s="44"/>
      <c r="C8" s="44"/>
      <c r="D8" s="44"/>
      <c r="E8" s="44"/>
      <c r="F8" s="44"/>
      <c r="G8" s="44"/>
      <c r="H8" s="44"/>
      <c r="I8" s="43"/>
      <c r="J8" s="43"/>
      <c r="K8" s="36">
        <f t="shared" si="0"/>
        <v>43920</v>
      </c>
      <c r="L8" s="36">
        <f t="shared" si="0"/>
        <v>43921</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43920</v>
      </c>
      <c r="B9" s="89"/>
      <c r="C9" s="89">
        <f>C10</f>
        <v>43921</v>
      </c>
      <c r="D9" s="89"/>
      <c r="E9" s="89">
        <f>E10</f>
        <v>43922</v>
      </c>
      <c r="F9" s="89"/>
      <c r="G9" s="89">
        <f>G10</f>
        <v>43923</v>
      </c>
      <c r="H9" s="89"/>
      <c r="I9" s="89">
        <f>I10</f>
        <v>43924</v>
      </c>
      <c r="J9" s="89"/>
      <c r="K9" s="89">
        <f>K10</f>
        <v>43925</v>
      </c>
      <c r="L9" s="89"/>
      <c r="M9" s="89"/>
      <c r="N9" s="89"/>
      <c r="O9" s="89"/>
      <c r="P9" s="89"/>
      <c r="Q9" s="89"/>
      <c r="R9" s="89"/>
      <c r="S9" s="89">
        <f>S10</f>
        <v>43926</v>
      </c>
      <c r="T9" s="89"/>
      <c r="U9" s="89"/>
      <c r="V9" s="89"/>
      <c r="W9" s="89"/>
      <c r="X9" s="89"/>
      <c r="Y9" s="89"/>
      <c r="Z9" s="91"/>
    </row>
    <row r="10" spans="1:27" s="1" customFormat="1" ht="18.75" x14ac:dyDescent="0.2">
      <c r="A10" s="28">
        <f>$A$1-(WEEKDAY($A$1,1)-(start_day-1))-IF((WEEKDAY($A$1,1)-(start_day-1))&lt;=0,7,0)+1</f>
        <v>43920</v>
      </c>
      <c r="B10" s="29"/>
      <c r="C10" s="26">
        <f>A10+1</f>
        <v>43921</v>
      </c>
      <c r="D10" s="27"/>
      <c r="E10" s="26">
        <f>C10+1</f>
        <v>43922</v>
      </c>
      <c r="F10" s="27"/>
      <c r="G10" s="26">
        <f>E10+1</f>
        <v>43923</v>
      </c>
      <c r="H10" s="27"/>
      <c r="I10" s="26">
        <f>G10+1</f>
        <v>43924</v>
      </c>
      <c r="J10" s="27"/>
      <c r="K10" s="67">
        <f>I10+1</f>
        <v>43925</v>
      </c>
      <c r="L10" s="68"/>
      <c r="M10" s="69"/>
      <c r="N10" s="69"/>
      <c r="O10" s="69"/>
      <c r="P10" s="69"/>
      <c r="Q10" s="69"/>
      <c r="R10" s="70"/>
      <c r="S10" s="58">
        <f>K10+1</f>
        <v>43926</v>
      </c>
      <c r="T10" s="59"/>
      <c r="U10" s="60"/>
      <c r="V10" s="60"/>
      <c r="W10" s="60"/>
      <c r="X10" s="60"/>
      <c r="Y10" s="60"/>
      <c r="Z10" s="61"/>
    </row>
    <row r="11" spans="1:27" s="1" customFormat="1" ht="15.75" x14ac:dyDescent="0.2">
      <c r="A11" s="55"/>
      <c r="B11" s="56"/>
      <c r="C11" s="53"/>
      <c r="D11" s="54"/>
      <c r="E11" s="53"/>
      <c r="F11" s="54"/>
      <c r="G11" s="53"/>
      <c r="H11" s="54"/>
      <c r="I11" s="53"/>
      <c r="J11" s="54"/>
      <c r="K11" s="80" t="s">
        <v>21</v>
      </c>
      <c r="L11" s="81"/>
      <c r="M11" s="81"/>
      <c r="N11" s="81"/>
      <c r="O11" s="81"/>
      <c r="P11" s="81"/>
      <c r="Q11" s="81"/>
      <c r="R11" s="82"/>
      <c r="S11" s="55"/>
      <c r="T11" s="56"/>
      <c r="U11" s="56"/>
      <c r="V11" s="56"/>
      <c r="W11" s="56"/>
      <c r="X11" s="56"/>
      <c r="Y11" s="56"/>
      <c r="Z11" s="57"/>
    </row>
    <row r="12" spans="1:27" s="1" customFormat="1" ht="15.75" x14ac:dyDescent="0.2">
      <c r="A12" s="55"/>
      <c r="B12" s="56"/>
      <c r="C12" s="53"/>
      <c r="D12" s="54"/>
      <c r="E12" s="53"/>
      <c r="F12" s="54"/>
      <c r="G12" s="53"/>
      <c r="H12" s="54"/>
      <c r="I12" s="53"/>
      <c r="J12" s="54"/>
      <c r="K12" s="80" t="s">
        <v>22</v>
      </c>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43927</v>
      </c>
      <c r="B16" s="29"/>
      <c r="C16" s="26">
        <f>A16+1</f>
        <v>43928</v>
      </c>
      <c r="D16" s="27"/>
      <c r="E16" s="26">
        <f>C16+1</f>
        <v>43929</v>
      </c>
      <c r="F16" s="27"/>
      <c r="G16" s="26">
        <f>E16+1</f>
        <v>43930</v>
      </c>
      <c r="H16" s="27"/>
      <c r="I16" s="26">
        <f>G16+1</f>
        <v>43931</v>
      </c>
      <c r="J16" s="27"/>
      <c r="K16" s="67">
        <f>I16+1</f>
        <v>43932</v>
      </c>
      <c r="L16" s="68"/>
      <c r="M16" s="69"/>
      <c r="N16" s="69"/>
      <c r="O16" s="69"/>
      <c r="P16" s="69"/>
      <c r="Q16" s="69"/>
      <c r="R16" s="70"/>
      <c r="S16" s="58">
        <f>K16+1</f>
        <v>43933</v>
      </c>
      <c r="T16" s="59"/>
      <c r="U16" s="60"/>
      <c r="V16" s="60"/>
      <c r="W16" s="60"/>
      <c r="X16" s="60"/>
      <c r="Y16" s="60"/>
      <c r="Z16" s="61"/>
    </row>
    <row r="17" spans="1:27" s="1" customFormat="1" ht="15.75" x14ac:dyDescent="0.2">
      <c r="A17" s="74" t="s">
        <v>23</v>
      </c>
      <c r="B17" s="75"/>
      <c r="C17" s="53"/>
      <c r="D17" s="54"/>
      <c r="E17" s="53"/>
      <c r="F17" s="54"/>
      <c r="G17" s="53"/>
      <c r="H17" s="54"/>
      <c r="I17" s="53"/>
      <c r="J17" s="54"/>
      <c r="K17" s="53"/>
      <c r="L17" s="71"/>
      <c r="M17" s="71"/>
      <c r="N17" s="71"/>
      <c r="O17" s="71"/>
      <c r="P17" s="71"/>
      <c r="Q17" s="71"/>
      <c r="R17" s="54"/>
      <c r="S17" s="55"/>
      <c r="T17" s="56"/>
      <c r="U17" s="56"/>
      <c r="V17" s="56"/>
      <c r="W17" s="56"/>
      <c r="X17" s="56"/>
      <c r="Y17" s="56"/>
      <c r="Z17" s="57"/>
    </row>
    <row r="18" spans="1:27" s="1" customFormat="1" ht="26.25" x14ac:dyDescent="0.2">
      <c r="A18" s="76" t="s">
        <v>21</v>
      </c>
      <c r="B18" s="77"/>
      <c r="C18" s="53"/>
      <c r="D18" s="54"/>
      <c r="E18" s="53"/>
      <c r="F18" s="54"/>
      <c r="G18" s="78" t="s">
        <v>20</v>
      </c>
      <c r="H18" s="56"/>
      <c r="I18" s="53"/>
      <c r="J18" s="54"/>
      <c r="K18" s="80" t="s">
        <v>21</v>
      </c>
      <c r="L18" s="81"/>
      <c r="M18" s="81"/>
      <c r="N18" s="81"/>
      <c r="O18" s="81"/>
      <c r="P18" s="81"/>
      <c r="Q18" s="81"/>
      <c r="R18" s="82"/>
      <c r="S18" s="55"/>
      <c r="T18" s="56"/>
      <c r="U18" s="56"/>
      <c r="V18" s="56"/>
      <c r="W18" s="56"/>
      <c r="X18" s="56"/>
      <c r="Y18" s="56"/>
      <c r="Z18" s="57"/>
    </row>
    <row r="19" spans="1:27" s="1" customFormat="1" ht="15.75" x14ac:dyDescent="0.2">
      <c r="A19" s="72" t="s">
        <v>24</v>
      </c>
      <c r="B19" s="73"/>
      <c r="C19" s="53"/>
      <c r="D19" s="54"/>
      <c r="E19" s="53"/>
      <c r="F19" s="54"/>
      <c r="G19" s="53"/>
      <c r="H19" s="54"/>
      <c r="I19" s="53"/>
      <c r="J19" s="54"/>
      <c r="K19" s="80" t="s">
        <v>22</v>
      </c>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43934</v>
      </c>
      <c r="B22" s="29"/>
      <c r="C22" s="26">
        <f>A22+1</f>
        <v>43935</v>
      </c>
      <c r="D22" s="27"/>
      <c r="E22" s="26">
        <f>C22+1</f>
        <v>43936</v>
      </c>
      <c r="F22" s="27"/>
      <c r="G22" s="26">
        <f>E22+1</f>
        <v>43937</v>
      </c>
      <c r="H22" s="27"/>
      <c r="I22" s="26">
        <f>G22+1</f>
        <v>43938</v>
      </c>
      <c r="J22" s="27"/>
      <c r="K22" s="67">
        <f>I22+1</f>
        <v>43939</v>
      </c>
      <c r="L22" s="68"/>
      <c r="M22" s="69"/>
      <c r="N22" s="69"/>
      <c r="O22" s="69"/>
      <c r="P22" s="69"/>
      <c r="Q22" s="69"/>
      <c r="R22" s="70"/>
      <c r="S22" s="58">
        <f>K22+1</f>
        <v>43940</v>
      </c>
      <c r="T22" s="59"/>
      <c r="U22" s="60"/>
      <c r="V22" s="60"/>
      <c r="W22" s="60"/>
      <c r="X22" s="60"/>
      <c r="Y22" s="60"/>
      <c r="Z22" s="61"/>
    </row>
    <row r="23" spans="1:27" s="1" customFormat="1" ht="15.75" x14ac:dyDescent="0.2">
      <c r="A23" s="74" t="s">
        <v>23</v>
      </c>
      <c r="B23" s="75"/>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15.75" x14ac:dyDescent="0.2">
      <c r="A24" s="76" t="s">
        <v>21</v>
      </c>
      <c r="B24" s="77"/>
      <c r="C24" s="53"/>
      <c r="D24" s="54"/>
      <c r="E24" s="53"/>
      <c r="F24" s="54"/>
      <c r="G24" s="53"/>
      <c r="H24" s="54"/>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73"/>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43941</v>
      </c>
      <c r="B28" s="29"/>
      <c r="C28" s="26">
        <f>A28+1</f>
        <v>43942</v>
      </c>
      <c r="D28" s="27"/>
      <c r="E28" s="26">
        <f>C28+1</f>
        <v>43943</v>
      </c>
      <c r="F28" s="27"/>
      <c r="G28" s="26">
        <f>E28+1</f>
        <v>43944</v>
      </c>
      <c r="H28" s="27"/>
      <c r="I28" s="26">
        <f>G28+1</f>
        <v>43945</v>
      </c>
      <c r="J28" s="27"/>
      <c r="K28" s="67">
        <f>I28+1</f>
        <v>43946</v>
      </c>
      <c r="L28" s="68"/>
      <c r="M28" s="69"/>
      <c r="N28" s="69"/>
      <c r="O28" s="69"/>
      <c r="P28" s="69"/>
      <c r="Q28" s="69"/>
      <c r="R28" s="70"/>
      <c r="S28" s="58">
        <f>K28+1</f>
        <v>43947</v>
      </c>
      <c r="T28" s="59"/>
      <c r="U28" s="60"/>
      <c r="V28" s="60"/>
      <c r="W28" s="60"/>
      <c r="X28" s="60"/>
      <c r="Y28" s="60"/>
      <c r="Z28" s="61"/>
    </row>
    <row r="29" spans="1:27" s="1" customFormat="1" ht="15.75" x14ac:dyDescent="0.2">
      <c r="A29" s="74" t="s">
        <v>23</v>
      </c>
      <c r="B29" s="7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26.25" x14ac:dyDescent="0.2">
      <c r="A30" s="76" t="s">
        <v>21</v>
      </c>
      <c r="B30" s="77"/>
      <c r="C30" s="53"/>
      <c r="D30" s="54"/>
      <c r="E30" s="53"/>
      <c r="F30" s="54"/>
      <c r="G30" s="78" t="s">
        <v>20</v>
      </c>
      <c r="H30" s="56"/>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73"/>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43948</v>
      </c>
      <c r="B34" s="29"/>
      <c r="C34" s="26">
        <f>A34+1</f>
        <v>43949</v>
      </c>
      <c r="D34" s="27"/>
      <c r="E34" s="26">
        <f>C34+1</f>
        <v>43950</v>
      </c>
      <c r="F34" s="27"/>
      <c r="G34" s="26">
        <f>E34+1</f>
        <v>43951</v>
      </c>
      <c r="H34" s="27"/>
      <c r="I34" s="26">
        <f>G34+1</f>
        <v>43952</v>
      </c>
      <c r="J34" s="27"/>
      <c r="K34" s="67">
        <f>I34+1</f>
        <v>43953</v>
      </c>
      <c r="L34" s="68"/>
      <c r="M34" s="69"/>
      <c r="N34" s="69"/>
      <c r="O34" s="69"/>
      <c r="P34" s="69"/>
      <c r="Q34" s="69"/>
      <c r="R34" s="70"/>
      <c r="S34" s="58">
        <f>K34+1</f>
        <v>43954</v>
      </c>
      <c r="T34" s="59"/>
      <c r="U34" s="60"/>
      <c r="V34" s="60"/>
      <c r="W34" s="60"/>
      <c r="X34" s="60"/>
      <c r="Y34" s="60"/>
      <c r="Z34" s="61"/>
    </row>
    <row r="35" spans="1:27" s="1" customFormat="1" ht="15.75" x14ac:dyDescent="0.2">
      <c r="A35" s="74" t="s">
        <v>23</v>
      </c>
      <c r="B35" s="75"/>
      <c r="C35" s="53"/>
      <c r="D35" s="54"/>
      <c r="E35" s="53"/>
      <c r="F35" s="54"/>
      <c r="G35" s="53"/>
      <c r="H35" s="54"/>
      <c r="I35" s="53"/>
      <c r="J35" s="54"/>
      <c r="K35" s="53"/>
      <c r="L35" s="71"/>
      <c r="M35" s="71"/>
      <c r="N35" s="71"/>
      <c r="O35" s="71"/>
      <c r="P35" s="71"/>
      <c r="Q35" s="71"/>
      <c r="R35" s="54"/>
      <c r="S35" s="55"/>
      <c r="T35" s="56"/>
      <c r="U35" s="56"/>
      <c r="V35" s="56"/>
      <c r="W35" s="56"/>
      <c r="X35" s="56"/>
      <c r="Y35" s="56"/>
      <c r="Z35" s="57"/>
    </row>
    <row r="36" spans="1:27" s="1" customFormat="1" ht="15.75" x14ac:dyDescent="0.2">
      <c r="A36" s="76" t="s">
        <v>21</v>
      </c>
      <c r="B36" s="77"/>
      <c r="C36" s="53"/>
      <c r="D36" s="54"/>
      <c r="E36" s="53"/>
      <c r="F36" s="54"/>
      <c r="G36" s="53"/>
      <c r="H36" s="54"/>
      <c r="I36" s="53"/>
      <c r="J36" s="54"/>
      <c r="K36" s="53"/>
      <c r="L36" s="71"/>
      <c r="M36" s="71"/>
      <c r="N36" s="71"/>
      <c r="O36" s="71"/>
      <c r="P36" s="71"/>
      <c r="Q36" s="71"/>
      <c r="R36" s="54"/>
      <c r="S36" s="55"/>
      <c r="T36" s="56"/>
      <c r="U36" s="56"/>
      <c r="V36" s="56"/>
      <c r="W36" s="56"/>
      <c r="X36" s="56"/>
      <c r="Y36" s="56"/>
      <c r="Z36" s="57"/>
    </row>
    <row r="37" spans="1:27" s="1" customFormat="1" ht="15" x14ac:dyDescent="0.2">
      <c r="A37" s="72" t="s">
        <v>24</v>
      </c>
      <c r="B37" s="73"/>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43955</v>
      </c>
      <c r="B40" s="29"/>
      <c r="C40" s="26">
        <f>A40+1</f>
        <v>43956</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46" t="s">
        <v>25</v>
      </c>
      <c r="F41" s="47"/>
      <c r="G41" s="47"/>
      <c r="H41" s="47"/>
      <c r="I41" s="6"/>
      <c r="J41" s="6"/>
      <c r="K41" s="6"/>
      <c r="L41" s="6"/>
      <c r="M41" s="6"/>
      <c r="N41" s="6"/>
      <c r="O41" s="6"/>
      <c r="P41" s="6"/>
      <c r="Q41" s="6"/>
      <c r="R41" s="6"/>
      <c r="S41" s="6"/>
      <c r="T41" s="6"/>
      <c r="U41" s="6"/>
      <c r="V41" s="6"/>
      <c r="W41" s="6"/>
      <c r="X41" s="6"/>
      <c r="Y41" s="6"/>
      <c r="Z41" s="9"/>
    </row>
    <row r="42" spans="1:27" ht="18.75" x14ac:dyDescent="0.2">
      <c r="A42" s="55"/>
      <c r="B42" s="56"/>
      <c r="C42" s="53"/>
      <c r="D42" s="54"/>
      <c r="E42" s="45" t="s">
        <v>26</v>
      </c>
      <c r="F42" s="48"/>
      <c r="G42" s="48"/>
      <c r="H42" s="48"/>
      <c r="I42" s="48"/>
      <c r="J42" s="48"/>
      <c r="K42" s="48"/>
      <c r="L42" s="48"/>
      <c r="M42" s="48"/>
      <c r="N42" s="6"/>
      <c r="O42" s="6"/>
      <c r="P42" s="6"/>
      <c r="Q42" s="6"/>
      <c r="R42" s="6"/>
      <c r="S42" s="6"/>
      <c r="T42" s="6"/>
      <c r="U42" s="6"/>
      <c r="V42" s="6"/>
      <c r="W42" s="6"/>
      <c r="X42" s="6"/>
      <c r="Y42" s="6"/>
      <c r="Z42" s="8"/>
    </row>
    <row r="43" spans="1:27" x14ac:dyDescent="0.2">
      <c r="A43" s="55"/>
      <c r="B43" s="56"/>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88"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G30" sqref="G30:H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DATE(Setup!D5,Setup!D7+4,1)</f>
        <v>43952</v>
      </c>
      <c r="B1" s="87"/>
      <c r="C1" s="87"/>
      <c r="D1" s="87"/>
      <c r="E1" s="87"/>
      <c r="F1" s="87"/>
      <c r="G1" s="87"/>
      <c r="H1" s="87"/>
      <c r="I1" s="25"/>
      <c r="J1" s="25"/>
      <c r="K1" s="90">
        <f>DATE(YEAR(A1),MONTH(A1)-1,1)</f>
        <v>43922</v>
      </c>
      <c r="L1" s="90"/>
      <c r="M1" s="90"/>
      <c r="N1" s="90"/>
      <c r="O1" s="90"/>
      <c r="P1" s="90"/>
      <c r="Q1" s="90"/>
      <c r="S1" s="90">
        <f>DATE(YEAR(A1),MONTH(A1)+1,1)</f>
        <v>43983</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43922</v>
      </c>
      <c r="N3" s="36">
        <f t="shared" si="0"/>
        <v>43923</v>
      </c>
      <c r="O3" s="36">
        <f t="shared" si="0"/>
        <v>43924</v>
      </c>
      <c r="P3" s="36">
        <f t="shared" si="0"/>
        <v>43925</v>
      </c>
      <c r="Q3" s="36">
        <f t="shared" si="0"/>
        <v>43926</v>
      </c>
      <c r="R3" s="3"/>
      <c r="S3" s="36">
        <f t="shared" ref="S3:Y8" si="1">IF(MONTH($S$1)&lt;&gt;MONTH($S$1-(WEEKDAY($S$1,1)-(start_day-1))-IF((WEEKDAY($S$1,1)-(start_day-1))&lt;=0,7,0)+(ROW(S3)-ROW($S$3))*7+(COLUMN(S3)-COLUMN($S$3)+1)),"",$S$1-(WEEKDAY($S$1,1)-(start_day-1))-IF((WEEKDAY($S$1,1)-(start_day-1))&lt;=0,7,0)+(ROW(S3)-ROW($S$3))*7+(COLUMN(S3)-COLUMN($S$3)+1))</f>
        <v>43983</v>
      </c>
      <c r="T3" s="36">
        <f t="shared" si="1"/>
        <v>43984</v>
      </c>
      <c r="U3" s="36">
        <f t="shared" si="1"/>
        <v>43985</v>
      </c>
      <c r="V3" s="36">
        <f t="shared" si="1"/>
        <v>43986</v>
      </c>
      <c r="W3" s="36">
        <f t="shared" si="1"/>
        <v>43987</v>
      </c>
      <c r="X3" s="36">
        <f t="shared" si="1"/>
        <v>43988</v>
      </c>
      <c r="Y3" s="36">
        <f t="shared" si="1"/>
        <v>43989</v>
      </c>
    </row>
    <row r="4" spans="1:27" s="4" customFormat="1" ht="9" customHeight="1" x14ac:dyDescent="0.2">
      <c r="A4" s="87"/>
      <c r="B4" s="87"/>
      <c r="C4" s="87"/>
      <c r="D4" s="87"/>
      <c r="E4" s="87"/>
      <c r="F4" s="87"/>
      <c r="G4" s="87"/>
      <c r="H4" s="87"/>
      <c r="I4" s="25"/>
      <c r="J4" s="25"/>
      <c r="K4" s="36">
        <f t="shared" si="0"/>
        <v>43927</v>
      </c>
      <c r="L4" s="36">
        <f t="shared" si="0"/>
        <v>43928</v>
      </c>
      <c r="M4" s="36">
        <f t="shared" si="0"/>
        <v>43929</v>
      </c>
      <c r="N4" s="36">
        <f t="shared" si="0"/>
        <v>43930</v>
      </c>
      <c r="O4" s="36">
        <f t="shared" si="0"/>
        <v>43931</v>
      </c>
      <c r="P4" s="36">
        <f t="shared" si="0"/>
        <v>43932</v>
      </c>
      <c r="Q4" s="36">
        <f t="shared" si="0"/>
        <v>43933</v>
      </c>
      <c r="R4" s="3"/>
      <c r="S4" s="36">
        <f t="shared" si="1"/>
        <v>43990</v>
      </c>
      <c r="T4" s="36">
        <f t="shared" si="1"/>
        <v>43991</v>
      </c>
      <c r="U4" s="36">
        <f t="shared" si="1"/>
        <v>43992</v>
      </c>
      <c r="V4" s="36">
        <f t="shared" si="1"/>
        <v>43993</v>
      </c>
      <c r="W4" s="36">
        <f t="shared" si="1"/>
        <v>43994</v>
      </c>
      <c r="X4" s="36">
        <f t="shared" si="1"/>
        <v>43995</v>
      </c>
      <c r="Y4" s="36">
        <f t="shared" si="1"/>
        <v>43996</v>
      </c>
    </row>
    <row r="5" spans="1:27" s="4" customFormat="1" ht="9" customHeight="1" x14ac:dyDescent="0.2">
      <c r="A5" s="87"/>
      <c r="B5" s="87"/>
      <c r="C5" s="87"/>
      <c r="D5" s="87"/>
      <c r="E5" s="87"/>
      <c r="F5" s="87"/>
      <c r="G5" s="87"/>
      <c r="H5" s="87"/>
      <c r="I5" s="25"/>
      <c r="J5" s="25"/>
      <c r="K5" s="36">
        <f t="shared" si="0"/>
        <v>43934</v>
      </c>
      <c r="L5" s="36">
        <f t="shared" si="0"/>
        <v>43935</v>
      </c>
      <c r="M5" s="36">
        <f t="shared" si="0"/>
        <v>43936</v>
      </c>
      <c r="N5" s="36">
        <f t="shared" si="0"/>
        <v>43937</v>
      </c>
      <c r="O5" s="36">
        <f t="shared" si="0"/>
        <v>43938</v>
      </c>
      <c r="P5" s="36">
        <f t="shared" si="0"/>
        <v>43939</v>
      </c>
      <c r="Q5" s="36">
        <f t="shared" si="0"/>
        <v>43940</v>
      </c>
      <c r="R5" s="3"/>
      <c r="S5" s="36">
        <f t="shared" si="1"/>
        <v>43997</v>
      </c>
      <c r="T5" s="36">
        <f t="shared" si="1"/>
        <v>43998</v>
      </c>
      <c r="U5" s="36">
        <f t="shared" si="1"/>
        <v>43999</v>
      </c>
      <c r="V5" s="36">
        <f t="shared" si="1"/>
        <v>44000</v>
      </c>
      <c r="W5" s="36">
        <f t="shared" si="1"/>
        <v>44001</v>
      </c>
      <c r="X5" s="36">
        <f t="shared" si="1"/>
        <v>44002</v>
      </c>
      <c r="Y5" s="36">
        <f t="shared" si="1"/>
        <v>44003</v>
      </c>
    </row>
    <row r="6" spans="1:27" s="4" customFormat="1" ht="9" customHeight="1" x14ac:dyDescent="0.2">
      <c r="A6" s="87"/>
      <c r="B6" s="87"/>
      <c r="C6" s="87"/>
      <c r="D6" s="87"/>
      <c r="E6" s="87"/>
      <c r="F6" s="87"/>
      <c r="G6" s="87"/>
      <c r="H6" s="87"/>
      <c r="I6" s="25"/>
      <c r="J6" s="25"/>
      <c r="K6" s="36">
        <f t="shared" si="0"/>
        <v>43941</v>
      </c>
      <c r="L6" s="36">
        <f t="shared" si="0"/>
        <v>43942</v>
      </c>
      <c r="M6" s="36">
        <f t="shared" si="0"/>
        <v>43943</v>
      </c>
      <c r="N6" s="36">
        <f t="shared" si="0"/>
        <v>43944</v>
      </c>
      <c r="O6" s="36">
        <f t="shared" si="0"/>
        <v>43945</v>
      </c>
      <c r="P6" s="36">
        <f t="shared" si="0"/>
        <v>43946</v>
      </c>
      <c r="Q6" s="36">
        <f t="shared" si="0"/>
        <v>43947</v>
      </c>
      <c r="R6" s="3"/>
      <c r="S6" s="36">
        <f t="shared" si="1"/>
        <v>44004</v>
      </c>
      <c r="T6" s="36">
        <f t="shared" si="1"/>
        <v>44005</v>
      </c>
      <c r="U6" s="36">
        <f t="shared" si="1"/>
        <v>44006</v>
      </c>
      <c r="V6" s="36">
        <f t="shared" si="1"/>
        <v>44007</v>
      </c>
      <c r="W6" s="36">
        <f t="shared" si="1"/>
        <v>44008</v>
      </c>
      <c r="X6" s="36">
        <f t="shared" si="1"/>
        <v>44009</v>
      </c>
      <c r="Y6" s="36">
        <f t="shared" si="1"/>
        <v>44010</v>
      </c>
    </row>
    <row r="7" spans="1:27" s="4" customFormat="1" ht="9" customHeight="1" x14ac:dyDescent="0.2">
      <c r="A7" s="87"/>
      <c r="B7" s="87"/>
      <c r="C7" s="87"/>
      <c r="D7" s="87"/>
      <c r="E7" s="87"/>
      <c r="F7" s="87"/>
      <c r="G7" s="87"/>
      <c r="H7" s="87"/>
      <c r="I7" s="25"/>
      <c r="J7" s="25"/>
      <c r="K7" s="36">
        <f t="shared" si="0"/>
        <v>43948</v>
      </c>
      <c r="L7" s="36">
        <f t="shared" si="0"/>
        <v>43949</v>
      </c>
      <c r="M7" s="36">
        <f t="shared" si="0"/>
        <v>43950</v>
      </c>
      <c r="N7" s="36">
        <f t="shared" si="0"/>
        <v>43951</v>
      </c>
      <c r="O7" s="36" t="str">
        <f t="shared" si="0"/>
        <v/>
      </c>
      <c r="P7" s="36" t="str">
        <f t="shared" si="0"/>
        <v/>
      </c>
      <c r="Q7" s="36" t="str">
        <f t="shared" si="0"/>
        <v/>
      </c>
      <c r="R7" s="3"/>
      <c r="S7" s="36">
        <f t="shared" si="1"/>
        <v>44011</v>
      </c>
      <c r="T7" s="36">
        <f t="shared" si="1"/>
        <v>44012</v>
      </c>
      <c r="U7" s="36" t="str">
        <f t="shared" si="1"/>
        <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43948</v>
      </c>
      <c r="B9" s="89"/>
      <c r="C9" s="89">
        <f>C10</f>
        <v>43949</v>
      </c>
      <c r="D9" s="89"/>
      <c r="E9" s="89">
        <f>E10</f>
        <v>43950</v>
      </c>
      <c r="F9" s="89"/>
      <c r="G9" s="89">
        <f>G10</f>
        <v>43951</v>
      </c>
      <c r="H9" s="89"/>
      <c r="I9" s="89">
        <f>I10</f>
        <v>43952</v>
      </c>
      <c r="J9" s="89"/>
      <c r="K9" s="89">
        <f>K10</f>
        <v>43953</v>
      </c>
      <c r="L9" s="89"/>
      <c r="M9" s="89"/>
      <c r="N9" s="89"/>
      <c r="O9" s="89"/>
      <c r="P9" s="89"/>
      <c r="Q9" s="89"/>
      <c r="R9" s="89"/>
      <c r="S9" s="89">
        <f>S10</f>
        <v>43954</v>
      </c>
      <c r="T9" s="89"/>
      <c r="U9" s="89"/>
      <c r="V9" s="89"/>
      <c r="W9" s="89"/>
      <c r="X9" s="89"/>
      <c r="Y9" s="89"/>
      <c r="Z9" s="91"/>
    </row>
    <row r="10" spans="1:27" s="1" customFormat="1" ht="18.75" x14ac:dyDescent="0.2">
      <c r="A10" s="28">
        <f>$A$1-(WEEKDAY($A$1,1)-(start_day-1))-IF((WEEKDAY($A$1,1)-(start_day-1))&lt;=0,7,0)+1</f>
        <v>43948</v>
      </c>
      <c r="B10" s="29"/>
      <c r="C10" s="26">
        <f>A10+1</f>
        <v>43949</v>
      </c>
      <c r="D10" s="27"/>
      <c r="E10" s="26">
        <f>C10+1</f>
        <v>43950</v>
      </c>
      <c r="F10" s="27"/>
      <c r="G10" s="26">
        <f>E10+1</f>
        <v>43951</v>
      </c>
      <c r="H10" s="27"/>
      <c r="I10" s="26">
        <f>G10+1</f>
        <v>43952</v>
      </c>
      <c r="J10" s="27"/>
      <c r="K10" s="67">
        <f>I10+1</f>
        <v>43953</v>
      </c>
      <c r="L10" s="68"/>
      <c r="M10" s="69"/>
      <c r="N10" s="69"/>
      <c r="O10" s="69"/>
      <c r="P10" s="69"/>
      <c r="Q10" s="69"/>
      <c r="R10" s="70"/>
      <c r="S10" s="58">
        <f>K10+1</f>
        <v>43954</v>
      </c>
      <c r="T10" s="59"/>
      <c r="U10" s="60"/>
      <c r="V10" s="60"/>
      <c r="W10" s="60"/>
      <c r="X10" s="60"/>
      <c r="Y10" s="60"/>
      <c r="Z10" s="61"/>
    </row>
    <row r="11" spans="1:27" s="1" customFormat="1" ht="15.75" x14ac:dyDescent="0.2">
      <c r="A11" s="55"/>
      <c r="B11" s="56"/>
      <c r="C11" s="53"/>
      <c r="D11" s="54"/>
      <c r="E11" s="53"/>
      <c r="F11" s="54"/>
      <c r="G11" s="53"/>
      <c r="H11" s="54"/>
      <c r="I11" s="53"/>
      <c r="J11" s="54"/>
      <c r="K11" s="80" t="s">
        <v>21</v>
      </c>
      <c r="L11" s="81"/>
      <c r="M11" s="81"/>
      <c r="N11" s="81"/>
      <c r="O11" s="81"/>
      <c r="P11" s="81"/>
      <c r="Q11" s="81"/>
      <c r="R11" s="82"/>
      <c r="S11" s="55"/>
      <c r="T11" s="56"/>
      <c r="U11" s="56"/>
      <c r="V11" s="56"/>
      <c r="W11" s="56"/>
      <c r="X11" s="56"/>
      <c r="Y11" s="56"/>
      <c r="Z11" s="57"/>
    </row>
    <row r="12" spans="1:27" s="1" customFormat="1" ht="15.75" x14ac:dyDescent="0.2">
      <c r="A12" s="55"/>
      <c r="B12" s="56"/>
      <c r="C12" s="53"/>
      <c r="D12" s="54"/>
      <c r="E12" s="53"/>
      <c r="F12" s="54"/>
      <c r="G12" s="53"/>
      <c r="H12" s="54"/>
      <c r="I12" s="53"/>
      <c r="J12" s="54"/>
      <c r="K12" s="80" t="s">
        <v>22</v>
      </c>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43955</v>
      </c>
      <c r="B16" s="29"/>
      <c r="C16" s="26">
        <f>A16+1</f>
        <v>43956</v>
      </c>
      <c r="D16" s="27"/>
      <c r="E16" s="26">
        <f>C16+1</f>
        <v>43957</v>
      </c>
      <c r="F16" s="27"/>
      <c r="G16" s="26">
        <f>E16+1</f>
        <v>43958</v>
      </c>
      <c r="H16" s="27"/>
      <c r="I16" s="26">
        <f>G16+1</f>
        <v>43959</v>
      </c>
      <c r="J16" s="27"/>
      <c r="K16" s="67">
        <f>I16+1</f>
        <v>43960</v>
      </c>
      <c r="L16" s="68"/>
      <c r="M16" s="69"/>
      <c r="N16" s="69"/>
      <c r="O16" s="69"/>
      <c r="P16" s="69"/>
      <c r="Q16" s="69"/>
      <c r="R16" s="70"/>
      <c r="S16" s="58">
        <f>K16+1</f>
        <v>43961</v>
      </c>
      <c r="T16" s="59"/>
      <c r="U16" s="60"/>
      <c r="V16" s="60"/>
      <c r="W16" s="60"/>
      <c r="X16" s="60"/>
      <c r="Y16" s="60"/>
      <c r="Z16" s="61"/>
    </row>
    <row r="17" spans="1:27" s="1" customFormat="1" ht="26.25" x14ac:dyDescent="0.2">
      <c r="A17" s="74" t="s">
        <v>23</v>
      </c>
      <c r="B17" s="75"/>
      <c r="C17" s="53"/>
      <c r="D17" s="54"/>
      <c r="E17" s="53"/>
      <c r="F17" s="54"/>
      <c r="G17" s="78" t="s">
        <v>20</v>
      </c>
      <c r="H17" s="56"/>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6" t="s">
        <v>21</v>
      </c>
      <c r="B18" s="77"/>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73"/>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43962</v>
      </c>
      <c r="B22" s="29"/>
      <c r="C22" s="26">
        <f>A22+1</f>
        <v>43963</v>
      </c>
      <c r="D22" s="27"/>
      <c r="E22" s="26">
        <f>C22+1</f>
        <v>43964</v>
      </c>
      <c r="F22" s="27"/>
      <c r="G22" s="26">
        <f>E22+1</f>
        <v>43965</v>
      </c>
      <c r="H22" s="27"/>
      <c r="I22" s="26">
        <f>G22+1</f>
        <v>43966</v>
      </c>
      <c r="J22" s="27"/>
      <c r="K22" s="67">
        <f>I22+1</f>
        <v>43967</v>
      </c>
      <c r="L22" s="68"/>
      <c r="M22" s="69"/>
      <c r="N22" s="69"/>
      <c r="O22" s="69"/>
      <c r="P22" s="69"/>
      <c r="Q22" s="69"/>
      <c r="R22" s="70"/>
      <c r="S22" s="58">
        <f>K22+1</f>
        <v>43968</v>
      </c>
      <c r="T22" s="59"/>
      <c r="U22" s="60"/>
      <c r="V22" s="60"/>
      <c r="W22" s="60"/>
      <c r="X22" s="60"/>
      <c r="Y22" s="60"/>
      <c r="Z22" s="61"/>
    </row>
    <row r="23" spans="1:27" s="1" customFormat="1" ht="15.75" x14ac:dyDescent="0.2">
      <c r="A23" s="74" t="s">
        <v>23</v>
      </c>
      <c r="B23" s="75"/>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15.75" x14ac:dyDescent="0.2">
      <c r="A24" s="76" t="s">
        <v>21</v>
      </c>
      <c r="B24" s="77"/>
      <c r="C24" s="53"/>
      <c r="D24" s="54"/>
      <c r="E24" s="53"/>
      <c r="F24" s="54"/>
      <c r="G24" s="53"/>
      <c r="H24" s="54"/>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73"/>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43969</v>
      </c>
      <c r="B28" s="29"/>
      <c r="C28" s="26">
        <f>A28+1</f>
        <v>43970</v>
      </c>
      <c r="D28" s="27"/>
      <c r="E28" s="26">
        <f>C28+1</f>
        <v>43971</v>
      </c>
      <c r="F28" s="27"/>
      <c r="G28" s="26">
        <f>E28+1</f>
        <v>43972</v>
      </c>
      <c r="H28" s="27"/>
      <c r="I28" s="26">
        <f>G28+1</f>
        <v>43973</v>
      </c>
      <c r="J28" s="27"/>
      <c r="K28" s="67">
        <f>I28+1</f>
        <v>43974</v>
      </c>
      <c r="L28" s="68"/>
      <c r="M28" s="69"/>
      <c r="N28" s="69"/>
      <c r="O28" s="69"/>
      <c r="P28" s="69"/>
      <c r="Q28" s="69"/>
      <c r="R28" s="70"/>
      <c r="S28" s="58">
        <f>K28+1</f>
        <v>43975</v>
      </c>
      <c r="T28" s="59"/>
      <c r="U28" s="60"/>
      <c r="V28" s="60"/>
      <c r="W28" s="60"/>
      <c r="X28" s="60"/>
      <c r="Y28" s="60"/>
      <c r="Z28" s="61"/>
    </row>
    <row r="29" spans="1:27" s="1" customFormat="1" ht="15.75" x14ac:dyDescent="0.2">
      <c r="A29" s="74" t="s">
        <v>23</v>
      </c>
      <c r="B29" s="75"/>
      <c r="C29" s="53"/>
      <c r="D29" s="54"/>
      <c r="E29" s="53"/>
      <c r="F29" s="54"/>
      <c r="G29" s="53"/>
      <c r="H29" s="54"/>
      <c r="I29" s="53"/>
      <c r="J29" s="54"/>
      <c r="K29" s="53"/>
      <c r="L29" s="71"/>
      <c r="M29" s="71"/>
      <c r="N29" s="71"/>
      <c r="O29" s="71"/>
      <c r="P29" s="71"/>
      <c r="Q29" s="71"/>
      <c r="R29" s="54"/>
      <c r="S29" s="55"/>
      <c r="T29" s="56"/>
      <c r="U29" s="56"/>
      <c r="V29" s="56"/>
      <c r="W29" s="56"/>
      <c r="X29" s="56"/>
      <c r="Y29" s="56"/>
      <c r="Z29" s="57"/>
    </row>
    <row r="30" spans="1:27" s="1" customFormat="1" ht="26.25" x14ac:dyDescent="0.2">
      <c r="A30" s="76" t="s">
        <v>21</v>
      </c>
      <c r="B30" s="77"/>
      <c r="C30" s="53"/>
      <c r="D30" s="54"/>
      <c r="E30" s="53"/>
      <c r="F30" s="54"/>
      <c r="G30" s="78" t="s">
        <v>20</v>
      </c>
      <c r="H30" s="56"/>
      <c r="I30" s="53"/>
      <c r="J30" s="54"/>
      <c r="K30" s="80" t="s">
        <v>21</v>
      </c>
      <c r="L30" s="81"/>
      <c r="M30" s="81"/>
      <c r="N30" s="81"/>
      <c r="O30" s="81"/>
      <c r="P30" s="81"/>
      <c r="Q30" s="81"/>
      <c r="R30" s="82"/>
      <c r="S30" s="55"/>
      <c r="T30" s="56"/>
      <c r="U30" s="56"/>
      <c r="V30" s="56"/>
      <c r="W30" s="56"/>
      <c r="X30" s="56"/>
      <c r="Y30" s="56"/>
      <c r="Z30" s="57"/>
    </row>
    <row r="31" spans="1:27" s="1" customFormat="1" ht="15.75" x14ac:dyDescent="0.2">
      <c r="A31" s="72" t="s">
        <v>24</v>
      </c>
      <c r="B31" s="73"/>
      <c r="C31" s="53"/>
      <c r="D31" s="54"/>
      <c r="E31" s="53"/>
      <c r="F31" s="54"/>
      <c r="G31" s="53"/>
      <c r="H31" s="54"/>
      <c r="I31" s="53"/>
      <c r="J31" s="54"/>
      <c r="K31" s="80" t="s">
        <v>22</v>
      </c>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43976</v>
      </c>
      <c r="B34" s="29"/>
      <c r="C34" s="26">
        <f>A34+1</f>
        <v>43977</v>
      </c>
      <c r="D34" s="27"/>
      <c r="E34" s="26">
        <f>C34+1</f>
        <v>43978</v>
      </c>
      <c r="F34" s="27"/>
      <c r="G34" s="26">
        <f>E34+1</f>
        <v>43979</v>
      </c>
      <c r="H34" s="27"/>
      <c r="I34" s="26">
        <f>G34+1</f>
        <v>43980</v>
      </c>
      <c r="J34" s="27"/>
      <c r="K34" s="67">
        <f>I34+1</f>
        <v>43981</v>
      </c>
      <c r="L34" s="68"/>
      <c r="M34" s="69"/>
      <c r="N34" s="69"/>
      <c r="O34" s="69"/>
      <c r="P34" s="69"/>
      <c r="Q34" s="69"/>
      <c r="R34" s="70"/>
      <c r="S34" s="58">
        <f>K34+1</f>
        <v>43982</v>
      </c>
      <c r="T34" s="59"/>
      <c r="U34" s="60"/>
      <c r="V34" s="60"/>
      <c r="W34" s="60"/>
      <c r="X34" s="60"/>
      <c r="Y34" s="60"/>
      <c r="Z34" s="61"/>
    </row>
    <row r="35" spans="1:27" s="1" customFormat="1" ht="15.75" x14ac:dyDescent="0.2">
      <c r="A35" s="74" t="s">
        <v>23</v>
      </c>
      <c r="B35" s="75"/>
      <c r="C35" s="53"/>
      <c r="D35" s="54"/>
      <c r="E35" s="53"/>
      <c r="F35" s="54"/>
      <c r="G35" s="53"/>
      <c r="H35" s="54"/>
      <c r="I35" s="53"/>
      <c r="J35" s="54"/>
      <c r="K35" s="80" t="s">
        <v>21</v>
      </c>
      <c r="L35" s="81"/>
      <c r="M35" s="81"/>
      <c r="N35" s="81"/>
      <c r="O35" s="81"/>
      <c r="P35" s="81"/>
      <c r="Q35" s="81"/>
      <c r="R35" s="82"/>
      <c r="S35" s="55"/>
      <c r="T35" s="56"/>
      <c r="U35" s="56"/>
      <c r="V35" s="56"/>
      <c r="W35" s="56"/>
      <c r="X35" s="56"/>
      <c r="Y35" s="56"/>
      <c r="Z35" s="57"/>
    </row>
    <row r="36" spans="1:27" s="1" customFormat="1" ht="15.75" x14ac:dyDescent="0.2">
      <c r="A36" s="76" t="s">
        <v>21</v>
      </c>
      <c r="B36" s="77"/>
      <c r="C36" s="53"/>
      <c r="D36" s="54"/>
      <c r="E36" s="53"/>
      <c r="F36" s="54"/>
      <c r="G36" s="53"/>
      <c r="H36" s="54"/>
      <c r="I36" s="53"/>
      <c r="J36" s="54"/>
      <c r="K36" s="80" t="s">
        <v>22</v>
      </c>
      <c r="L36" s="71"/>
      <c r="M36" s="71"/>
      <c r="N36" s="71"/>
      <c r="O36" s="71"/>
      <c r="P36" s="71"/>
      <c r="Q36" s="71"/>
      <c r="R36" s="54"/>
      <c r="S36" s="55"/>
      <c r="T36" s="56"/>
      <c r="U36" s="56"/>
      <c r="V36" s="56"/>
      <c r="W36" s="56"/>
      <c r="X36" s="56"/>
      <c r="Y36" s="56"/>
      <c r="Z36" s="57"/>
    </row>
    <row r="37" spans="1:27" s="1" customFormat="1" ht="15" x14ac:dyDescent="0.2">
      <c r="A37" s="72" t="s">
        <v>24</v>
      </c>
      <c r="B37" s="73"/>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21" x14ac:dyDescent="0.2">
      <c r="A40" s="28">
        <f>S34+1</f>
        <v>43983</v>
      </c>
      <c r="B40" s="29"/>
      <c r="C40" s="26">
        <f>A40+1</f>
        <v>43984</v>
      </c>
      <c r="D40" s="27"/>
      <c r="E40" s="46" t="s">
        <v>25</v>
      </c>
      <c r="F40" s="47"/>
      <c r="G40" s="47"/>
      <c r="H40" s="47"/>
      <c r="I40" s="6"/>
      <c r="J40" s="6"/>
      <c r="K40" s="6"/>
      <c r="L40" s="6"/>
      <c r="M40" s="6"/>
      <c r="N40" s="6"/>
      <c r="O40" s="6"/>
      <c r="P40" s="6"/>
      <c r="Q40" s="6"/>
      <c r="R40" s="6"/>
      <c r="S40" s="6"/>
      <c r="T40" s="31"/>
      <c r="U40" s="31"/>
      <c r="V40" s="31"/>
      <c r="W40" s="31"/>
      <c r="X40" s="31"/>
      <c r="Y40" s="31"/>
      <c r="Z40" s="10"/>
    </row>
    <row r="41" spans="1:27" ht="18.75" x14ac:dyDescent="0.2">
      <c r="A41" s="55"/>
      <c r="B41" s="56"/>
      <c r="C41" s="53"/>
      <c r="D41" s="54"/>
      <c r="E41" s="45" t="s">
        <v>26</v>
      </c>
      <c r="F41" s="48"/>
      <c r="G41" s="48"/>
      <c r="H41" s="48"/>
      <c r="I41" s="48"/>
      <c r="J41" s="48"/>
      <c r="K41" s="48"/>
      <c r="L41" s="48"/>
      <c r="M41" s="48"/>
      <c r="N41" s="6"/>
      <c r="O41" s="6"/>
      <c r="P41" s="6"/>
      <c r="Q41" s="6"/>
      <c r="R41" s="6"/>
      <c r="S41" s="6"/>
      <c r="T41" s="6"/>
      <c r="U41" s="6"/>
      <c r="V41" s="6"/>
      <c r="W41" s="6"/>
      <c r="X41" s="6"/>
      <c r="Y41" s="6"/>
      <c r="Z41" s="9"/>
    </row>
    <row r="42" spans="1:27" x14ac:dyDescent="0.2">
      <c r="A42" s="55"/>
      <c r="B42" s="56"/>
      <c r="C42" s="53"/>
      <c r="D42" s="54"/>
      <c r="E42" s="32"/>
      <c r="F42" s="6"/>
      <c r="G42" s="6"/>
      <c r="H42" s="6"/>
      <c r="I42" s="6"/>
      <c r="J42" s="6"/>
      <c r="K42" s="6"/>
      <c r="L42" s="6"/>
      <c r="M42" s="6"/>
      <c r="N42" s="6"/>
      <c r="O42" s="6"/>
      <c r="P42" s="6"/>
      <c r="Q42" s="6"/>
      <c r="R42" s="6"/>
      <c r="S42" s="6"/>
      <c r="T42" s="6"/>
      <c r="U42" s="6"/>
      <c r="V42" s="6"/>
      <c r="W42" s="6"/>
      <c r="X42" s="6"/>
      <c r="Y42" s="6"/>
      <c r="Z42" s="8"/>
    </row>
    <row r="43" spans="1:27" x14ac:dyDescent="0.2">
      <c r="A43" s="55"/>
      <c r="B43" s="56"/>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8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K29" sqref="K29:R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DATE(Setup!D5,Setup!D7+5,1)</f>
        <v>43983</v>
      </c>
      <c r="B1" s="87"/>
      <c r="C1" s="87"/>
      <c r="D1" s="87"/>
      <c r="E1" s="87"/>
      <c r="F1" s="87"/>
      <c r="G1" s="87"/>
      <c r="H1" s="87"/>
      <c r="I1" s="25"/>
      <c r="J1" s="25"/>
      <c r="K1" s="90">
        <f>DATE(YEAR(A1),MONTH(A1)-1,1)</f>
        <v>43952</v>
      </c>
      <c r="L1" s="90"/>
      <c r="M1" s="90"/>
      <c r="N1" s="90"/>
      <c r="O1" s="90"/>
      <c r="P1" s="90"/>
      <c r="Q1" s="90"/>
      <c r="S1" s="90">
        <f>DATE(YEAR(A1),MONTH(A1)+1,1)</f>
        <v>44013</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43952</v>
      </c>
      <c r="P3" s="36">
        <f t="shared" si="0"/>
        <v>43953</v>
      </c>
      <c r="Q3" s="36">
        <f t="shared" si="0"/>
        <v>43954</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44013</v>
      </c>
      <c r="V3" s="36">
        <f t="shared" si="1"/>
        <v>44014</v>
      </c>
      <c r="W3" s="36">
        <f t="shared" si="1"/>
        <v>44015</v>
      </c>
      <c r="X3" s="36">
        <f t="shared" si="1"/>
        <v>44016</v>
      </c>
      <c r="Y3" s="36">
        <f t="shared" si="1"/>
        <v>44017</v>
      </c>
    </row>
    <row r="4" spans="1:27" s="4" customFormat="1" ht="9" customHeight="1" x14ac:dyDescent="0.2">
      <c r="A4" s="87"/>
      <c r="B4" s="87"/>
      <c r="C4" s="87"/>
      <c r="D4" s="87"/>
      <c r="E4" s="87"/>
      <c r="F4" s="87"/>
      <c r="G4" s="87"/>
      <c r="H4" s="87"/>
      <c r="I4" s="25"/>
      <c r="J4" s="25"/>
      <c r="K4" s="36">
        <f t="shared" si="0"/>
        <v>43955</v>
      </c>
      <c r="L4" s="36">
        <f t="shared" si="0"/>
        <v>43956</v>
      </c>
      <c r="M4" s="36">
        <f t="shared" si="0"/>
        <v>43957</v>
      </c>
      <c r="N4" s="36">
        <f t="shared" si="0"/>
        <v>43958</v>
      </c>
      <c r="O4" s="36">
        <f t="shared" si="0"/>
        <v>43959</v>
      </c>
      <c r="P4" s="36">
        <f t="shared" si="0"/>
        <v>43960</v>
      </c>
      <c r="Q4" s="36">
        <f t="shared" si="0"/>
        <v>43961</v>
      </c>
      <c r="R4" s="3"/>
      <c r="S4" s="36">
        <f t="shared" si="1"/>
        <v>44018</v>
      </c>
      <c r="T4" s="36">
        <f t="shared" si="1"/>
        <v>44019</v>
      </c>
      <c r="U4" s="36">
        <f t="shared" si="1"/>
        <v>44020</v>
      </c>
      <c r="V4" s="36">
        <f t="shared" si="1"/>
        <v>44021</v>
      </c>
      <c r="W4" s="36">
        <f t="shared" si="1"/>
        <v>44022</v>
      </c>
      <c r="X4" s="36">
        <f t="shared" si="1"/>
        <v>44023</v>
      </c>
      <c r="Y4" s="36">
        <f t="shared" si="1"/>
        <v>44024</v>
      </c>
    </row>
    <row r="5" spans="1:27" s="4" customFormat="1" ht="9" customHeight="1" x14ac:dyDescent="0.2">
      <c r="A5" s="87"/>
      <c r="B5" s="87"/>
      <c r="C5" s="87"/>
      <c r="D5" s="87"/>
      <c r="E5" s="87"/>
      <c r="F5" s="87"/>
      <c r="G5" s="87"/>
      <c r="H5" s="87"/>
      <c r="I5" s="25"/>
      <c r="J5" s="25"/>
      <c r="K5" s="36">
        <f t="shared" si="0"/>
        <v>43962</v>
      </c>
      <c r="L5" s="36">
        <f t="shared" si="0"/>
        <v>43963</v>
      </c>
      <c r="M5" s="36">
        <f t="shared" si="0"/>
        <v>43964</v>
      </c>
      <c r="N5" s="36">
        <f t="shared" si="0"/>
        <v>43965</v>
      </c>
      <c r="O5" s="36">
        <f t="shared" si="0"/>
        <v>43966</v>
      </c>
      <c r="P5" s="36">
        <f t="shared" si="0"/>
        <v>43967</v>
      </c>
      <c r="Q5" s="36">
        <f t="shared" si="0"/>
        <v>43968</v>
      </c>
      <c r="R5" s="3"/>
      <c r="S5" s="36">
        <f t="shared" si="1"/>
        <v>44025</v>
      </c>
      <c r="T5" s="36">
        <f t="shared" si="1"/>
        <v>44026</v>
      </c>
      <c r="U5" s="36">
        <f t="shared" si="1"/>
        <v>44027</v>
      </c>
      <c r="V5" s="36">
        <f t="shared" si="1"/>
        <v>44028</v>
      </c>
      <c r="W5" s="36">
        <f t="shared" si="1"/>
        <v>44029</v>
      </c>
      <c r="X5" s="36">
        <f t="shared" si="1"/>
        <v>44030</v>
      </c>
      <c r="Y5" s="36">
        <f t="shared" si="1"/>
        <v>44031</v>
      </c>
    </row>
    <row r="6" spans="1:27" s="4" customFormat="1" ht="9" customHeight="1" x14ac:dyDescent="0.2">
      <c r="A6" s="87"/>
      <c r="B6" s="87"/>
      <c r="C6" s="87"/>
      <c r="D6" s="87"/>
      <c r="E6" s="87"/>
      <c r="F6" s="87"/>
      <c r="G6" s="87"/>
      <c r="H6" s="87"/>
      <c r="I6" s="25"/>
      <c r="J6" s="25"/>
      <c r="K6" s="36">
        <f t="shared" si="0"/>
        <v>43969</v>
      </c>
      <c r="L6" s="36">
        <f t="shared" si="0"/>
        <v>43970</v>
      </c>
      <c r="M6" s="36">
        <f t="shared" si="0"/>
        <v>43971</v>
      </c>
      <c r="N6" s="36">
        <f t="shared" si="0"/>
        <v>43972</v>
      </c>
      <c r="O6" s="36">
        <f t="shared" si="0"/>
        <v>43973</v>
      </c>
      <c r="P6" s="36">
        <f t="shared" si="0"/>
        <v>43974</v>
      </c>
      <c r="Q6" s="36">
        <f t="shared" si="0"/>
        <v>43975</v>
      </c>
      <c r="R6" s="3"/>
      <c r="S6" s="36">
        <f t="shared" si="1"/>
        <v>44032</v>
      </c>
      <c r="T6" s="36">
        <f t="shared" si="1"/>
        <v>44033</v>
      </c>
      <c r="U6" s="36">
        <f t="shared" si="1"/>
        <v>44034</v>
      </c>
      <c r="V6" s="36">
        <f t="shared" si="1"/>
        <v>44035</v>
      </c>
      <c r="W6" s="36">
        <f t="shared" si="1"/>
        <v>44036</v>
      </c>
      <c r="X6" s="36">
        <f t="shared" si="1"/>
        <v>44037</v>
      </c>
      <c r="Y6" s="36">
        <f t="shared" si="1"/>
        <v>44038</v>
      </c>
    </row>
    <row r="7" spans="1:27" s="4" customFormat="1" ht="9" customHeight="1" x14ac:dyDescent="0.2">
      <c r="A7" s="87"/>
      <c r="B7" s="87"/>
      <c r="C7" s="87"/>
      <c r="D7" s="87"/>
      <c r="E7" s="87"/>
      <c r="F7" s="87"/>
      <c r="G7" s="87"/>
      <c r="H7" s="87"/>
      <c r="I7" s="25"/>
      <c r="J7" s="25"/>
      <c r="K7" s="36">
        <f t="shared" si="0"/>
        <v>43976</v>
      </c>
      <c r="L7" s="36">
        <f t="shared" si="0"/>
        <v>43977</v>
      </c>
      <c r="M7" s="36">
        <f t="shared" si="0"/>
        <v>43978</v>
      </c>
      <c r="N7" s="36">
        <f t="shared" si="0"/>
        <v>43979</v>
      </c>
      <c r="O7" s="36">
        <f t="shared" si="0"/>
        <v>43980</v>
      </c>
      <c r="P7" s="36">
        <f t="shared" si="0"/>
        <v>43981</v>
      </c>
      <c r="Q7" s="36">
        <f t="shared" si="0"/>
        <v>43982</v>
      </c>
      <c r="R7" s="3"/>
      <c r="S7" s="36">
        <f t="shared" si="1"/>
        <v>44039</v>
      </c>
      <c r="T7" s="36">
        <f t="shared" si="1"/>
        <v>44040</v>
      </c>
      <c r="U7" s="36">
        <f t="shared" si="1"/>
        <v>44041</v>
      </c>
      <c r="V7" s="36">
        <f t="shared" si="1"/>
        <v>44042</v>
      </c>
      <c r="W7" s="36">
        <f t="shared" si="1"/>
        <v>44043</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43983</v>
      </c>
      <c r="B9" s="89"/>
      <c r="C9" s="89">
        <f>C10</f>
        <v>43984</v>
      </c>
      <c r="D9" s="89"/>
      <c r="E9" s="89">
        <f>E10</f>
        <v>43985</v>
      </c>
      <c r="F9" s="89"/>
      <c r="G9" s="89">
        <f>G10</f>
        <v>43986</v>
      </c>
      <c r="H9" s="89"/>
      <c r="I9" s="89">
        <f>I10</f>
        <v>43987</v>
      </c>
      <c r="J9" s="89"/>
      <c r="K9" s="89">
        <f>K10</f>
        <v>43988</v>
      </c>
      <c r="L9" s="89"/>
      <c r="M9" s="89"/>
      <c r="N9" s="89"/>
      <c r="O9" s="89"/>
      <c r="P9" s="89"/>
      <c r="Q9" s="89"/>
      <c r="R9" s="89"/>
      <c r="S9" s="89">
        <f>S10</f>
        <v>43989</v>
      </c>
      <c r="T9" s="89"/>
      <c r="U9" s="89"/>
      <c r="V9" s="89"/>
      <c r="W9" s="89"/>
      <c r="X9" s="89"/>
      <c r="Y9" s="89"/>
      <c r="Z9" s="91"/>
    </row>
    <row r="10" spans="1:27" s="1" customFormat="1" ht="18.75" x14ac:dyDescent="0.2">
      <c r="A10" s="28">
        <f>$A$1-(WEEKDAY($A$1,1)-(start_day-1))-IF((WEEKDAY($A$1,1)-(start_day-1))&lt;=0,7,0)+1</f>
        <v>43983</v>
      </c>
      <c r="B10" s="29"/>
      <c r="C10" s="26">
        <f>A10+1</f>
        <v>43984</v>
      </c>
      <c r="D10" s="27"/>
      <c r="E10" s="26">
        <f>C10+1</f>
        <v>43985</v>
      </c>
      <c r="F10" s="27"/>
      <c r="G10" s="26">
        <f>E10+1</f>
        <v>43986</v>
      </c>
      <c r="H10" s="27"/>
      <c r="I10" s="26">
        <f>G10+1</f>
        <v>43987</v>
      </c>
      <c r="J10" s="27"/>
      <c r="K10" s="67">
        <f>I10+1</f>
        <v>43988</v>
      </c>
      <c r="L10" s="68"/>
      <c r="M10" s="69"/>
      <c r="N10" s="69"/>
      <c r="O10" s="69"/>
      <c r="P10" s="69"/>
      <c r="Q10" s="69"/>
      <c r="R10" s="70"/>
      <c r="S10" s="58">
        <f>K10+1</f>
        <v>43989</v>
      </c>
      <c r="T10" s="59"/>
      <c r="U10" s="60"/>
      <c r="V10" s="60"/>
      <c r="W10" s="60"/>
      <c r="X10" s="60"/>
      <c r="Y10" s="60"/>
      <c r="Z10" s="61"/>
    </row>
    <row r="11" spans="1:27" s="1" customFormat="1" ht="15.75" x14ac:dyDescent="0.2">
      <c r="A11" s="74" t="s">
        <v>23</v>
      </c>
      <c r="B11" s="75"/>
      <c r="C11" s="53"/>
      <c r="D11" s="54"/>
      <c r="E11" s="53"/>
      <c r="F11" s="54"/>
      <c r="G11" s="53"/>
      <c r="H11" s="54"/>
      <c r="I11" s="53"/>
      <c r="J11" s="54"/>
      <c r="K11" s="80" t="s">
        <v>21</v>
      </c>
      <c r="L11" s="81"/>
      <c r="M11" s="81"/>
      <c r="N11" s="81"/>
      <c r="O11" s="81"/>
      <c r="P11" s="81"/>
      <c r="Q11" s="81"/>
      <c r="R11" s="82"/>
      <c r="S11" s="55"/>
      <c r="T11" s="56"/>
      <c r="U11" s="56"/>
      <c r="V11" s="56"/>
      <c r="W11" s="56"/>
      <c r="X11" s="56"/>
      <c r="Y11" s="56"/>
      <c r="Z11" s="57"/>
    </row>
    <row r="12" spans="1:27" s="1" customFormat="1" ht="26.25" x14ac:dyDescent="0.2">
      <c r="A12" s="76" t="s">
        <v>21</v>
      </c>
      <c r="B12" s="77"/>
      <c r="C12" s="53"/>
      <c r="D12" s="54"/>
      <c r="E12" s="53"/>
      <c r="F12" s="54"/>
      <c r="G12" s="78" t="s">
        <v>20</v>
      </c>
      <c r="H12" s="56"/>
      <c r="I12" s="53"/>
      <c r="J12" s="54"/>
      <c r="K12" s="80" t="s">
        <v>22</v>
      </c>
      <c r="L12" s="71"/>
      <c r="M12" s="71"/>
      <c r="N12" s="71"/>
      <c r="O12" s="71"/>
      <c r="P12" s="71"/>
      <c r="Q12" s="71"/>
      <c r="R12" s="54"/>
      <c r="S12" s="55"/>
      <c r="T12" s="56"/>
      <c r="U12" s="56"/>
      <c r="V12" s="56"/>
      <c r="W12" s="56"/>
      <c r="X12" s="56"/>
      <c r="Y12" s="56"/>
      <c r="Z12" s="57"/>
    </row>
    <row r="13" spans="1:27" s="1" customFormat="1" ht="15" x14ac:dyDescent="0.2">
      <c r="A13" s="72" t="s">
        <v>24</v>
      </c>
      <c r="B13" s="73"/>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43990</v>
      </c>
      <c r="B16" s="29"/>
      <c r="C16" s="26">
        <f>A16+1</f>
        <v>43991</v>
      </c>
      <c r="D16" s="27"/>
      <c r="E16" s="26">
        <f>C16+1</f>
        <v>43992</v>
      </c>
      <c r="F16" s="27"/>
      <c r="G16" s="26">
        <f>E16+1</f>
        <v>43993</v>
      </c>
      <c r="H16" s="27"/>
      <c r="I16" s="26">
        <f>G16+1</f>
        <v>43994</v>
      </c>
      <c r="J16" s="27"/>
      <c r="K16" s="67">
        <f>I16+1</f>
        <v>43995</v>
      </c>
      <c r="L16" s="68"/>
      <c r="M16" s="69"/>
      <c r="N16" s="69"/>
      <c r="O16" s="69"/>
      <c r="P16" s="69"/>
      <c r="Q16" s="69"/>
      <c r="R16" s="70"/>
      <c r="S16" s="58">
        <f>K16+1</f>
        <v>43996</v>
      </c>
      <c r="T16" s="59"/>
      <c r="U16" s="60"/>
      <c r="V16" s="60"/>
      <c r="W16" s="60"/>
      <c r="X16" s="60"/>
      <c r="Y16" s="60"/>
      <c r="Z16" s="61"/>
    </row>
    <row r="17" spans="1:27" s="1" customFormat="1" ht="15.75" x14ac:dyDescent="0.2">
      <c r="A17" s="74" t="s">
        <v>23</v>
      </c>
      <c r="B17" s="75"/>
      <c r="C17" s="53"/>
      <c r="D17" s="54"/>
      <c r="E17" s="53"/>
      <c r="F17" s="54"/>
      <c r="G17" s="53"/>
      <c r="H17" s="54"/>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6" t="s">
        <v>21</v>
      </c>
      <c r="B18" s="77"/>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73"/>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43997</v>
      </c>
      <c r="B22" s="29"/>
      <c r="C22" s="26">
        <f>A22+1</f>
        <v>43998</v>
      </c>
      <c r="D22" s="27"/>
      <c r="E22" s="26">
        <f>C22+1</f>
        <v>43999</v>
      </c>
      <c r="F22" s="27"/>
      <c r="G22" s="26">
        <f>E22+1</f>
        <v>44000</v>
      </c>
      <c r="H22" s="27"/>
      <c r="I22" s="26">
        <f>G22+1</f>
        <v>44001</v>
      </c>
      <c r="J22" s="27"/>
      <c r="K22" s="67">
        <f>I22+1</f>
        <v>44002</v>
      </c>
      <c r="L22" s="68"/>
      <c r="M22" s="69"/>
      <c r="N22" s="69"/>
      <c r="O22" s="69"/>
      <c r="P22" s="69"/>
      <c r="Q22" s="69"/>
      <c r="R22" s="70"/>
      <c r="S22" s="58">
        <f>K22+1</f>
        <v>44003</v>
      </c>
      <c r="T22" s="59"/>
      <c r="U22" s="60"/>
      <c r="V22" s="60"/>
      <c r="W22" s="60"/>
      <c r="X22" s="60"/>
      <c r="Y22" s="60"/>
      <c r="Z22" s="61"/>
    </row>
    <row r="23" spans="1:27" s="1" customFormat="1" ht="26.25" x14ac:dyDescent="0.2">
      <c r="A23" s="74" t="s">
        <v>23</v>
      </c>
      <c r="B23" s="75"/>
      <c r="C23" s="53"/>
      <c r="D23" s="54"/>
      <c r="E23" s="53"/>
      <c r="F23" s="54"/>
      <c r="G23" s="78" t="s">
        <v>20</v>
      </c>
      <c r="H23" s="56"/>
      <c r="I23" s="53"/>
      <c r="J23" s="54"/>
      <c r="K23" s="80" t="s">
        <v>21</v>
      </c>
      <c r="L23" s="81"/>
      <c r="M23" s="81"/>
      <c r="N23" s="81"/>
      <c r="O23" s="81"/>
      <c r="P23" s="81"/>
      <c r="Q23" s="81"/>
      <c r="R23" s="82"/>
      <c r="S23" s="55"/>
      <c r="T23" s="56"/>
      <c r="U23" s="56"/>
      <c r="V23" s="56"/>
      <c r="W23" s="56"/>
      <c r="X23" s="56"/>
      <c r="Y23" s="56"/>
      <c r="Z23" s="57"/>
    </row>
    <row r="24" spans="1:27" s="1" customFormat="1" ht="15.75" x14ac:dyDescent="0.2">
      <c r="A24" s="76" t="s">
        <v>21</v>
      </c>
      <c r="B24" s="77"/>
      <c r="C24" s="53"/>
      <c r="D24" s="54"/>
      <c r="E24" s="53"/>
      <c r="F24" s="54"/>
      <c r="G24" s="53"/>
      <c r="H24" s="54"/>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73"/>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44004</v>
      </c>
      <c r="B28" s="29"/>
      <c r="C28" s="26">
        <f>A28+1</f>
        <v>44005</v>
      </c>
      <c r="D28" s="27"/>
      <c r="E28" s="26">
        <f>C28+1</f>
        <v>44006</v>
      </c>
      <c r="F28" s="27"/>
      <c r="G28" s="26">
        <f>E28+1</f>
        <v>44007</v>
      </c>
      <c r="H28" s="27"/>
      <c r="I28" s="26">
        <f>G28+1</f>
        <v>44008</v>
      </c>
      <c r="J28" s="27"/>
      <c r="K28" s="67">
        <f>I28+1</f>
        <v>44009</v>
      </c>
      <c r="L28" s="68"/>
      <c r="M28" s="69"/>
      <c r="N28" s="69"/>
      <c r="O28" s="69"/>
      <c r="P28" s="69"/>
      <c r="Q28" s="69"/>
      <c r="R28" s="70"/>
      <c r="S28" s="58">
        <f>K28+1</f>
        <v>44010</v>
      </c>
      <c r="T28" s="59"/>
      <c r="U28" s="60"/>
      <c r="V28" s="60"/>
      <c r="W28" s="60"/>
      <c r="X28" s="60"/>
      <c r="Y28" s="60"/>
      <c r="Z28" s="61"/>
    </row>
    <row r="29" spans="1:27" s="1" customFormat="1" ht="15.75" x14ac:dyDescent="0.2">
      <c r="A29" s="74" t="s">
        <v>23</v>
      </c>
      <c r="B29" s="7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15.75" x14ac:dyDescent="0.2">
      <c r="A30" s="76" t="s">
        <v>21</v>
      </c>
      <c r="B30" s="77"/>
      <c r="C30" s="53"/>
      <c r="D30" s="54"/>
      <c r="E30" s="53"/>
      <c r="F30" s="54"/>
      <c r="G30" s="53"/>
      <c r="H30" s="54"/>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73"/>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44011</v>
      </c>
      <c r="B34" s="29"/>
      <c r="C34" s="26">
        <f>A34+1</f>
        <v>44012</v>
      </c>
      <c r="D34" s="27"/>
      <c r="E34" s="26">
        <f>C34+1</f>
        <v>44013</v>
      </c>
      <c r="F34" s="27"/>
      <c r="G34" s="26">
        <f>E34+1</f>
        <v>44014</v>
      </c>
      <c r="H34" s="27"/>
      <c r="I34" s="26">
        <f>G34+1</f>
        <v>44015</v>
      </c>
      <c r="J34" s="27"/>
      <c r="K34" s="67">
        <f>I34+1</f>
        <v>44016</v>
      </c>
      <c r="L34" s="68"/>
      <c r="M34" s="69"/>
      <c r="N34" s="69"/>
      <c r="O34" s="69"/>
      <c r="P34" s="69"/>
      <c r="Q34" s="69"/>
      <c r="R34" s="70"/>
      <c r="S34" s="58">
        <f>K34+1</f>
        <v>44017</v>
      </c>
      <c r="T34" s="59"/>
      <c r="U34" s="60"/>
      <c r="V34" s="60"/>
      <c r="W34" s="60"/>
      <c r="X34" s="60"/>
      <c r="Y34" s="60"/>
      <c r="Z34" s="61"/>
    </row>
    <row r="35" spans="1:27" s="1" customFormat="1" ht="15.75" x14ac:dyDescent="0.2">
      <c r="A35" s="74" t="s">
        <v>23</v>
      </c>
      <c r="B35" s="75"/>
      <c r="C35" s="53"/>
      <c r="D35" s="54"/>
      <c r="E35" s="53"/>
      <c r="F35" s="54"/>
      <c r="G35" s="53"/>
      <c r="H35" s="54"/>
      <c r="I35" s="53"/>
      <c r="J35" s="54"/>
      <c r="K35" s="53"/>
      <c r="L35" s="71"/>
      <c r="M35" s="71"/>
      <c r="N35" s="71"/>
      <c r="O35" s="71"/>
      <c r="P35" s="71"/>
      <c r="Q35" s="71"/>
      <c r="R35" s="54"/>
      <c r="S35" s="55"/>
      <c r="T35" s="56"/>
      <c r="U35" s="56"/>
      <c r="V35" s="56"/>
      <c r="W35" s="56"/>
      <c r="X35" s="56"/>
      <c r="Y35" s="56"/>
      <c r="Z35" s="57"/>
    </row>
    <row r="36" spans="1:27" s="1" customFormat="1" ht="15.75" x14ac:dyDescent="0.2">
      <c r="A36" s="76" t="s">
        <v>21</v>
      </c>
      <c r="B36" s="77"/>
      <c r="C36" s="53"/>
      <c r="D36" s="54"/>
      <c r="E36" s="53"/>
      <c r="F36" s="54"/>
      <c r="G36" s="53"/>
      <c r="H36" s="54"/>
      <c r="I36" s="53"/>
      <c r="J36" s="54"/>
      <c r="K36" s="53"/>
      <c r="L36" s="71"/>
      <c r="M36" s="71"/>
      <c r="N36" s="71"/>
      <c r="O36" s="71"/>
      <c r="P36" s="71"/>
      <c r="Q36" s="71"/>
      <c r="R36" s="54"/>
      <c r="S36" s="55"/>
      <c r="T36" s="56"/>
      <c r="U36" s="56"/>
      <c r="V36" s="56"/>
      <c r="W36" s="56"/>
      <c r="X36" s="56"/>
      <c r="Y36" s="56"/>
      <c r="Z36" s="57"/>
    </row>
    <row r="37" spans="1:27" s="1" customFormat="1" ht="15" x14ac:dyDescent="0.2">
      <c r="A37" s="72" t="s">
        <v>24</v>
      </c>
      <c r="B37" s="73"/>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44018</v>
      </c>
      <c r="B40" s="29"/>
      <c r="C40" s="26">
        <f>A40+1</f>
        <v>44019</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32"/>
      <c r="F41" s="46" t="s">
        <v>25</v>
      </c>
      <c r="G41" s="47"/>
      <c r="H41" s="47"/>
      <c r="I41" s="47"/>
      <c r="J41" s="6"/>
      <c r="K41" s="6"/>
      <c r="L41" s="6"/>
      <c r="M41" s="6"/>
      <c r="N41" s="6"/>
      <c r="O41" s="6"/>
      <c r="P41" s="6"/>
      <c r="Q41" s="6"/>
      <c r="R41" s="6"/>
      <c r="S41" s="6"/>
      <c r="T41" s="6"/>
      <c r="U41" s="31"/>
      <c r="V41" s="6"/>
      <c r="W41" s="6"/>
      <c r="X41" s="6"/>
      <c r="Y41" s="6"/>
      <c r="Z41" s="9"/>
    </row>
    <row r="42" spans="1:27" ht="18.75" x14ac:dyDescent="0.2">
      <c r="A42" s="55"/>
      <c r="B42" s="56"/>
      <c r="C42" s="53"/>
      <c r="D42" s="54"/>
      <c r="E42" s="32"/>
      <c r="F42" s="45" t="s">
        <v>26</v>
      </c>
      <c r="G42" s="48"/>
      <c r="H42" s="48"/>
      <c r="I42" s="48"/>
      <c r="J42" s="48"/>
      <c r="K42" s="48"/>
      <c r="L42" s="48"/>
      <c r="M42" s="48"/>
      <c r="N42" s="48"/>
      <c r="O42" s="6"/>
      <c r="P42" s="6"/>
      <c r="Q42" s="6"/>
      <c r="R42" s="6"/>
      <c r="S42" s="6"/>
      <c r="T42" s="6"/>
      <c r="U42" s="6"/>
      <c r="V42" s="6"/>
      <c r="W42" s="6"/>
      <c r="X42" s="6"/>
      <c r="Y42" s="6"/>
      <c r="Z42" s="8"/>
    </row>
    <row r="43" spans="1:27" x14ac:dyDescent="0.2">
      <c r="A43" s="55"/>
      <c r="B43" s="56"/>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88"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35" sqref="A35:B3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DATE(Setup!D5,Setup!D7+6,1)</f>
        <v>44013</v>
      </c>
      <c r="B1" s="87"/>
      <c r="C1" s="87"/>
      <c r="D1" s="87"/>
      <c r="E1" s="87"/>
      <c r="F1" s="87"/>
      <c r="G1" s="87"/>
      <c r="H1" s="87"/>
      <c r="I1" s="25"/>
      <c r="J1" s="25"/>
      <c r="K1" s="90">
        <f>DATE(YEAR(A1),MONTH(A1)-1,1)</f>
        <v>43983</v>
      </c>
      <c r="L1" s="90"/>
      <c r="M1" s="90"/>
      <c r="N1" s="90"/>
      <c r="O1" s="90"/>
      <c r="P1" s="90"/>
      <c r="Q1" s="90"/>
      <c r="S1" s="90">
        <f>DATE(YEAR(A1),MONTH(A1)+1,1)</f>
        <v>44044</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f t="shared" ref="K3:Q8" si="0">IF(MONTH($K$1)&lt;&gt;MONTH($K$1-(WEEKDAY($K$1,1)-(start_day-1))-IF((WEEKDAY($K$1,1)-(start_day-1))&lt;=0,7,0)+(ROW(K3)-ROW($K$3))*7+(COLUMN(K3)-COLUMN($K$3)+1)),"",$K$1-(WEEKDAY($K$1,1)-(start_day-1))-IF((WEEKDAY($K$1,1)-(start_day-1))&lt;=0,7,0)+(ROW(K3)-ROW($K$3))*7+(COLUMN(K3)-COLUMN($K$3)+1))</f>
        <v>43983</v>
      </c>
      <c r="L3" s="36">
        <f t="shared" si="0"/>
        <v>43984</v>
      </c>
      <c r="M3" s="36">
        <f t="shared" si="0"/>
        <v>43985</v>
      </c>
      <c r="N3" s="36">
        <f t="shared" si="0"/>
        <v>43986</v>
      </c>
      <c r="O3" s="36">
        <f t="shared" si="0"/>
        <v>43987</v>
      </c>
      <c r="P3" s="36">
        <f t="shared" si="0"/>
        <v>43988</v>
      </c>
      <c r="Q3" s="36">
        <f t="shared" si="0"/>
        <v>43989</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44044</v>
      </c>
      <c r="Y3" s="36">
        <f t="shared" si="1"/>
        <v>44045</v>
      </c>
    </row>
    <row r="4" spans="1:27" s="4" customFormat="1" ht="9" customHeight="1" x14ac:dyDescent="0.2">
      <c r="A4" s="87"/>
      <c r="B4" s="87"/>
      <c r="C4" s="87"/>
      <c r="D4" s="87"/>
      <c r="E4" s="87"/>
      <c r="F4" s="87"/>
      <c r="G4" s="87"/>
      <c r="H4" s="87"/>
      <c r="I4" s="25"/>
      <c r="J4" s="25"/>
      <c r="K4" s="36">
        <f t="shared" si="0"/>
        <v>43990</v>
      </c>
      <c r="L4" s="36">
        <f t="shared" si="0"/>
        <v>43991</v>
      </c>
      <c r="M4" s="36">
        <f t="shared" si="0"/>
        <v>43992</v>
      </c>
      <c r="N4" s="36">
        <f t="shared" si="0"/>
        <v>43993</v>
      </c>
      <c r="O4" s="36">
        <f t="shared" si="0"/>
        <v>43994</v>
      </c>
      <c r="P4" s="36">
        <f t="shared" si="0"/>
        <v>43995</v>
      </c>
      <c r="Q4" s="36">
        <f t="shared" si="0"/>
        <v>43996</v>
      </c>
      <c r="R4" s="3"/>
      <c r="S4" s="36">
        <f t="shared" si="1"/>
        <v>44046</v>
      </c>
      <c r="T4" s="36">
        <f t="shared" si="1"/>
        <v>44047</v>
      </c>
      <c r="U4" s="36">
        <f t="shared" si="1"/>
        <v>44048</v>
      </c>
      <c r="V4" s="36">
        <f t="shared" si="1"/>
        <v>44049</v>
      </c>
      <c r="W4" s="36">
        <f t="shared" si="1"/>
        <v>44050</v>
      </c>
      <c r="X4" s="36">
        <f t="shared" si="1"/>
        <v>44051</v>
      </c>
      <c r="Y4" s="36">
        <f t="shared" si="1"/>
        <v>44052</v>
      </c>
    </row>
    <row r="5" spans="1:27" s="4" customFormat="1" ht="9" customHeight="1" x14ac:dyDescent="0.2">
      <c r="A5" s="87"/>
      <c r="B5" s="87"/>
      <c r="C5" s="87"/>
      <c r="D5" s="87"/>
      <c r="E5" s="87"/>
      <c r="F5" s="87"/>
      <c r="G5" s="87"/>
      <c r="H5" s="87"/>
      <c r="I5" s="25"/>
      <c r="J5" s="25"/>
      <c r="K5" s="36">
        <f t="shared" si="0"/>
        <v>43997</v>
      </c>
      <c r="L5" s="36">
        <f t="shared" si="0"/>
        <v>43998</v>
      </c>
      <c r="M5" s="36">
        <f t="shared" si="0"/>
        <v>43999</v>
      </c>
      <c r="N5" s="36">
        <f t="shared" si="0"/>
        <v>44000</v>
      </c>
      <c r="O5" s="36">
        <f t="shared" si="0"/>
        <v>44001</v>
      </c>
      <c r="P5" s="36">
        <f t="shared" si="0"/>
        <v>44002</v>
      </c>
      <c r="Q5" s="36">
        <f t="shared" si="0"/>
        <v>44003</v>
      </c>
      <c r="R5" s="3"/>
      <c r="S5" s="36">
        <f t="shared" si="1"/>
        <v>44053</v>
      </c>
      <c r="T5" s="36">
        <f t="shared" si="1"/>
        <v>44054</v>
      </c>
      <c r="U5" s="36">
        <f t="shared" si="1"/>
        <v>44055</v>
      </c>
      <c r="V5" s="36">
        <f t="shared" si="1"/>
        <v>44056</v>
      </c>
      <c r="W5" s="36">
        <f t="shared" si="1"/>
        <v>44057</v>
      </c>
      <c r="X5" s="36">
        <f t="shared" si="1"/>
        <v>44058</v>
      </c>
      <c r="Y5" s="36">
        <f t="shared" si="1"/>
        <v>44059</v>
      </c>
    </row>
    <row r="6" spans="1:27" s="4" customFormat="1" ht="9" customHeight="1" x14ac:dyDescent="0.2">
      <c r="A6" s="87"/>
      <c r="B6" s="87"/>
      <c r="C6" s="87"/>
      <c r="D6" s="87"/>
      <c r="E6" s="87"/>
      <c r="F6" s="87"/>
      <c r="G6" s="87"/>
      <c r="H6" s="87"/>
      <c r="I6" s="25"/>
      <c r="J6" s="25"/>
      <c r="K6" s="36">
        <f t="shared" si="0"/>
        <v>44004</v>
      </c>
      <c r="L6" s="36">
        <f t="shared" si="0"/>
        <v>44005</v>
      </c>
      <c r="M6" s="36">
        <f t="shared" si="0"/>
        <v>44006</v>
      </c>
      <c r="N6" s="36">
        <f t="shared" si="0"/>
        <v>44007</v>
      </c>
      <c r="O6" s="36">
        <f t="shared" si="0"/>
        <v>44008</v>
      </c>
      <c r="P6" s="36">
        <f t="shared" si="0"/>
        <v>44009</v>
      </c>
      <c r="Q6" s="36">
        <f t="shared" si="0"/>
        <v>44010</v>
      </c>
      <c r="R6" s="3"/>
      <c r="S6" s="36">
        <f t="shared" si="1"/>
        <v>44060</v>
      </c>
      <c r="T6" s="36">
        <f t="shared" si="1"/>
        <v>44061</v>
      </c>
      <c r="U6" s="36">
        <f t="shared" si="1"/>
        <v>44062</v>
      </c>
      <c r="V6" s="36">
        <f t="shared" si="1"/>
        <v>44063</v>
      </c>
      <c r="W6" s="36">
        <f t="shared" si="1"/>
        <v>44064</v>
      </c>
      <c r="X6" s="36">
        <f t="shared" si="1"/>
        <v>44065</v>
      </c>
      <c r="Y6" s="36">
        <f t="shared" si="1"/>
        <v>44066</v>
      </c>
    </row>
    <row r="7" spans="1:27" s="4" customFormat="1" ht="9" customHeight="1" x14ac:dyDescent="0.2">
      <c r="A7" s="87"/>
      <c r="B7" s="87"/>
      <c r="C7" s="87"/>
      <c r="D7" s="87"/>
      <c r="E7" s="87"/>
      <c r="F7" s="87"/>
      <c r="G7" s="87"/>
      <c r="H7" s="87"/>
      <c r="I7" s="25"/>
      <c r="J7" s="25"/>
      <c r="K7" s="36">
        <f t="shared" si="0"/>
        <v>44011</v>
      </c>
      <c r="L7" s="36">
        <f t="shared" si="0"/>
        <v>44012</v>
      </c>
      <c r="M7" s="36" t="str">
        <f t="shared" si="0"/>
        <v/>
      </c>
      <c r="N7" s="36" t="str">
        <f t="shared" si="0"/>
        <v/>
      </c>
      <c r="O7" s="36" t="str">
        <f t="shared" si="0"/>
        <v/>
      </c>
      <c r="P7" s="36" t="str">
        <f t="shared" si="0"/>
        <v/>
      </c>
      <c r="Q7" s="36" t="str">
        <f t="shared" si="0"/>
        <v/>
      </c>
      <c r="R7" s="3"/>
      <c r="S7" s="36">
        <f t="shared" si="1"/>
        <v>44067</v>
      </c>
      <c r="T7" s="36">
        <f t="shared" si="1"/>
        <v>44068</v>
      </c>
      <c r="U7" s="36">
        <f t="shared" si="1"/>
        <v>44069</v>
      </c>
      <c r="V7" s="36">
        <f t="shared" si="1"/>
        <v>44070</v>
      </c>
      <c r="W7" s="36">
        <f t="shared" si="1"/>
        <v>44071</v>
      </c>
      <c r="X7" s="36">
        <f t="shared" si="1"/>
        <v>44072</v>
      </c>
      <c r="Y7" s="36">
        <f t="shared" si="1"/>
        <v>44073</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44074</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44011</v>
      </c>
      <c r="B9" s="89"/>
      <c r="C9" s="89">
        <f>C10</f>
        <v>44012</v>
      </c>
      <c r="D9" s="89"/>
      <c r="E9" s="89">
        <f>E10</f>
        <v>44013</v>
      </c>
      <c r="F9" s="89"/>
      <c r="G9" s="89">
        <f>G10</f>
        <v>44014</v>
      </c>
      <c r="H9" s="89"/>
      <c r="I9" s="89">
        <f>I10</f>
        <v>44015</v>
      </c>
      <c r="J9" s="89"/>
      <c r="K9" s="89">
        <f>K10</f>
        <v>44016</v>
      </c>
      <c r="L9" s="89"/>
      <c r="M9" s="89"/>
      <c r="N9" s="89"/>
      <c r="O9" s="89"/>
      <c r="P9" s="89"/>
      <c r="Q9" s="89"/>
      <c r="R9" s="89"/>
      <c r="S9" s="89">
        <f>S10</f>
        <v>44017</v>
      </c>
      <c r="T9" s="89"/>
      <c r="U9" s="89"/>
      <c r="V9" s="89"/>
      <c r="W9" s="89"/>
      <c r="X9" s="89"/>
      <c r="Y9" s="89"/>
      <c r="Z9" s="91"/>
    </row>
    <row r="10" spans="1:27" s="1" customFormat="1" ht="18.75" x14ac:dyDescent="0.2">
      <c r="A10" s="28">
        <f>$A$1-(WEEKDAY($A$1,1)-(start_day-1))-IF((WEEKDAY($A$1,1)-(start_day-1))&lt;=0,7,0)+1</f>
        <v>44011</v>
      </c>
      <c r="B10" s="29"/>
      <c r="C10" s="26">
        <f>A10+1</f>
        <v>44012</v>
      </c>
      <c r="D10" s="27"/>
      <c r="E10" s="26">
        <f>C10+1</f>
        <v>44013</v>
      </c>
      <c r="F10" s="27"/>
      <c r="G10" s="26">
        <f>E10+1</f>
        <v>44014</v>
      </c>
      <c r="H10" s="27"/>
      <c r="I10" s="26">
        <f>G10+1</f>
        <v>44015</v>
      </c>
      <c r="J10" s="27"/>
      <c r="K10" s="67">
        <f>I10+1</f>
        <v>44016</v>
      </c>
      <c r="L10" s="68"/>
      <c r="M10" s="69"/>
      <c r="N10" s="69"/>
      <c r="O10" s="69"/>
      <c r="P10" s="69"/>
      <c r="Q10" s="69"/>
      <c r="R10" s="70"/>
      <c r="S10" s="58">
        <f>K10+1</f>
        <v>44017</v>
      </c>
      <c r="T10" s="59"/>
      <c r="U10" s="60"/>
      <c r="V10" s="60"/>
      <c r="W10" s="60"/>
      <c r="X10" s="60"/>
      <c r="Y10" s="60"/>
      <c r="Z10" s="61"/>
    </row>
    <row r="11" spans="1:27" s="1" customFormat="1" ht="26.25" x14ac:dyDescent="0.2">
      <c r="A11" s="55"/>
      <c r="B11" s="56"/>
      <c r="C11" s="53"/>
      <c r="D11" s="54"/>
      <c r="E11" s="53"/>
      <c r="F11" s="54"/>
      <c r="G11" s="78" t="s">
        <v>20</v>
      </c>
      <c r="H11" s="56"/>
      <c r="I11" s="53"/>
      <c r="J11" s="54"/>
      <c r="K11" s="80" t="s">
        <v>21</v>
      </c>
      <c r="L11" s="81"/>
      <c r="M11" s="81"/>
      <c r="N11" s="81"/>
      <c r="O11" s="81"/>
      <c r="P11" s="81"/>
      <c r="Q11" s="81"/>
      <c r="R11" s="82"/>
      <c r="S11" s="55"/>
      <c r="T11" s="56"/>
      <c r="U11" s="56"/>
      <c r="V11" s="56"/>
      <c r="W11" s="56"/>
      <c r="X11" s="56"/>
      <c r="Y11" s="56"/>
      <c r="Z11" s="57"/>
    </row>
    <row r="12" spans="1:27" s="1" customFormat="1" ht="15.75" x14ac:dyDescent="0.2">
      <c r="A12" s="55"/>
      <c r="B12" s="56"/>
      <c r="C12" s="53"/>
      <c r="D12" s="54"/>
      <c r="E12" s="53"/>
      <c r="F12" s="54"/>
      <c r="G12" s="53"/>
      <c r="H12" s="54"/>
      <c r="I12" s="53"/>
      <c r="J12" s="54"/>
      <c r="K12" s="80" t="s">
        <v>22</v>
      </c>
      <c r="L12" s="71"/>
      <c r="M12" s="71"/>
      <c r="N12" s="71"/>
      <c r="O12" s="71"/>
      <c r="P12" s="71"/>
      <c r="Q12" s="71"/>
      <c r="R12" s="54"/>
      <c r="S12" s="55"/>
      <c r="T12" s="56"/>
      <c r="U12" s="56"/>
      <c r="V12" s="56"/>
      <c r="W12" s="56"/>
      <c r="X12" s="56"/>
      <c r="Y12" s="56"/>
      <c r="Z12" s="57"/>
    </row>
    <row r="13" spans="1:27" s="1" customFormat="1" x14ac:dyDescent="0.2">
      <c r="A13" s="55"/>
      <c r="B13" s="56"/>
      <c r="C13" s="53"/>
      <c r="D13" s="54"/>
      <c r="E13" s="53"/>
      <c r="F13" s="54"/>
      <c r="G13" s="53"/>
      <c r="H13" s="54"/>
      <c r="I13" s="53"/>
      <c r="J13" s="54"/>
      <c r="K13" s="53"/>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44018</v>
      </c>
      <c r="B16" s="29"/>
      <c r="C16" s="26">
        <f>A16+1</f>
        <v>44019</v>
      </c>
      <c r="D16" s="27"/>
      <c r="E16" s="26">
        <f>C16+1</f>
        <v>44020</v>
      </c>
      <c r="F16" s="27"/>
      <c r="G16" s="26">
        <f>E16+1</f>
        <v>44021</v>
      </c>
      <c r="H16" s="27"/>
      <c r="I16" s="26">
        <f>G16+1</f>
        <v>44022</v>
      </c>
      <c r="J16" s="27"/>
      <c r="K16" s="67">
        <f>I16+1</f>
        <v>44023</v>
      </c>
      <c r="L16" s="68"/>
      <c r="M16" s="69"/>
      <c r="N16" s="69"/>
      <c r="O16" s="69"/>
      <c r="P16" s="69"/>
      <c r="Q16" s="69"/>
      <c r="R16" s="70"/>
      <c r="S16" s="58">
        <f>K16+1</f>
        <v>44024</v>
      </c>
      <c r="T16" s="59"/>
      <c r="U16" s="60"/>
      <c r="V16" s="60"/>
      <c r="W16" s="60"/>
      <c r="X16" s="60"/>
      <c r="Y16" s="60"/>
      <c r="Z16" s="61"/>
    </row>
    <row r="17" spans="1:27" s="1" customFormat="1" ht="15.75" x14ac:dyDescent="0.2">
      <c r="A17" s="74" t="s">
        <v>23</v>
      </c>
      <c r="B17" s="75"/>
      <c r="C17" s="53"/>
      <c r="D17" s="54"/>
      <c r="E17" s="53"/>
      <c r="F17" s="54"/>
      <c r="G17" s="53"/>
      <c r="H17" s="54"/>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6" t="s">
        <v>21</v>
      </c>
      <c r="B18" s="77"/>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73"/>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44025</v>
      </c>
      <c r="B22" s="29"/>
      <c r="C22" s="26">
        <f>A22+1</f>
        <v>44026</v>
      </c>
      <c r="D22" s="27"/>
      <c r="E22" s="26">
        <f>C22+1</f>
        <v>44027</v>
      </c>
      <c r="F22" s="27"/>
      <c r="G22" s="26">
        <f>E22+1</f>
        <v>44028</v>
      </c>
      <c r="H22" s="27"/>
      <c r="I22" s="26">
        <f>G22+1</f>
        <v>44029</v>
      </c>
      <c r="J22" s="27"/>
      <c r="K22" s="67">
        <f>I22+1</f>
        <v>44030</v>
      </c>
      <c r="L22" s="68"/>
      <c r="M22" s="69"/>
      <c r="N22" s="69"/>
      <c r="O22" s="69"/>
      <c r="P22" s="69"/>
      <c r="Q22" s="69"/>
      <c r="R22" s="70"/>
      <c r="S22" s="58">
        <f>K22+1</f>
        <v>44031</v>
      </c>
      <c r="T22" s="59"/>
      <c r="U22" s="60"/>
      <c r="V22" s="60"/>
      <c r="W22" s="60"/>
      <c r="X22" s="60"/>
      <c r="Y22" s="60"/>
      <c r="Z22" s="61"/>
    </row>
    <row r="23" spans="1:27" s="1" customFormat="1" ht="26.25" x14ac:dyDescent="0.2">
      <c r="A23" s="74" t="s">
        <v>23</v>
      </c>
      <c r="B23" s="75"/>
      <c r="C23" s="53"/>
      <c r="D23" s="54"/>
      <c r="E23" s="53"/>
      <c r="F23" s="54"/>
      <c r="G23" s="78" t="s">
        <v>20</v>
      </c>
      <c r="H23" s="56"/>
      <c r="I23" s="53"/>
      <c r="J23" s="54"/>
      <c r="K23" s="80" t="s">
        <v>21</v>
      </c>
      <c r="L23" s="81"/>
      <c r="M23" s="81"/>
      <c r="N23" s="81"/>
      <c r="O23" s="81"/>
      <c r="P23" s="81"/>
      <c r="Q23" s="81"/>
      <c r="R23" s="82"/>
      <c r="S23" s="55"/>
      <c r="T23" s="56"/>
      <c r="U23" s="56"/>
      <c r="V23" s="56"/>
      <c r="W23" s="56"/>
      <c r="X23" s="56"/>
      <c r="Y23" s="56"/>
      <c r="Z23" s="57"/>
    </row>
    <row r="24" spans="1:27" s="1" customFormat="1" ht="15.75" x14ac:dyDescent="0.2">
      <c r="A24" s="76" t="s">
        <v>21</v>
      </c>
      <c r="B24" s="77"/>
      <c r="C24" s="53"/>
      <c r="D24" s="54"/>
      <c r="E24" s="53"/>
      <c r="F24" s="54"/>
      <c r="G24" s="53"/>
      <c r="H24" s="54"/>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73"/>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44032</v>
      </c>
      <c r="B28" s="29"/>
      <c r="C28" s="26">
        <f>A28+1</f>
        <v>44033</v>
      </c>
      <c r="D28" s="27"/>
      <c r="E28" s="26">
        <f>C28+1</f>
        <v>44034</v>
      </c>
      <c r="F28" s="27"/>
      <c r="G28" s="26">
        <f>E28+1</f>
        <v>44035</v>
      </c>
      <c r="H28" s="27"/>
      <c r="I28" s="26">
        <f>G28+1</f>
        <v>44036</v>
      </c>
      <c r="J28" s="27"/>
      <c r="K28" s="67">
        <f>I28+1</f>
        <v>44037</v>
      </c>
      <c r="L28" s="68"/>
      <c r="M28" s="69"/>
      <c r="N28" s="69"/>
      <c r="O28" s="69"/>
      <c r="P28" s="69"/>
      <c r="Q28" s="69"/>
      <c r="R28" s="70"/>
      <c r="S28" s="58">
        <f>K28+1</f>
        <v>44038</v>
      </c>
      <c r="T28" s="59"/>
      <c r="U28" s="60"/>
      <c r="V28" s="60"/>
      <c r="W28" s="60"/>
      <c r="X28" s="60"/>
      <c r="Y28" s="60"/>
      <c r="Z28" s="61"/>
    </row>
    <row r="29" spans="1:27" s="1" customFormat="1" ht="15.75" x14ac:dyDescent="0.2">
      <c r="A29" s="74" t="s">
        <v>23</v>
      </c>
      <c r="B29" s="7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15.75" x14ac:dyDescent="0.2">
      <c r="A30" s="76" t="s">
        <v>21</v>
      </c>
      <c r="B30" s="77"/>
      <c r="C30" s="53"/>
      <c r="D30" s="54"/>
      <c r="E30" s="53"/>
      <c r="F30" s="54"/>
      <c r="G30" s="53"/>
      <c r="H30" s="54"/>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73"/>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44039</v>
      </c>
      <c r="B34" s="29"/>
      <c r="C34" s="26">
        <f>A34+1</f>
        <v>44040</v>
      </c>
      <c r="D34" s="27"/>
      <c r="E34" s="26">
        <f>C34+1</f>
        <v>44041</v>
      </c>
      <c r="F34" s="27"/>
      <c r="G34" s="26">
        <f>E34+1</f>
        <v>44042</v>
      </c>
      <c r="H34" s="27"/>
      <c r="I34" s="26">
        <f>G34+1</f>
        <v>44043</v>
      </c>
      <c r="J34" s="27"/>
      <c r="K34" s="67">
        <f>I34+1</f>
        <v>44044</v>
      </c>
      <c r="L34" s="68"/>
      <c r="M34" s="69"/>
      <c r="N34" s="69"/>
      <c r="O34" s="69"/>
      <c r="P34" s="69"/>
      <c r="Q34" s="69"/>
      <c r="R34" s="70"/>
      <c r="S34" s="58">
        <f>K34+1</f>
        <v>44045</v>
      </c>
      <c r="T34" s="59"/>
      <c r="U34" s="60"/>
      <c r="V34" s="60"/>
      <c r="W34" s="60"/>
      <c r="X34" s="60"/>
      <c r="Y34" s="60"/>
      <c r="Z34" s="61"/>
    </row>
    <row r="35" spans="1:27" s="1" customFormat="1" ht="26.25" x14ac:dyDescent="0.2">
      <c r="A35" s="74" t="s">
        <v>23</v>
      </c>
      <c r="B35" s="95"/>
      <c r="C35" s="53"/>
      <c r="D35" s="54"/>
      <c r="E35" s="53"/>
      <c r="F35" s="54"/>
      <c r="G35" s="78" t="s">
        <v>20</v>
      </c>
      <c r="H35" s="56"/>
      <c r="I35" s="53"/>
      <c r="J35" s="54"/>
      <c r="K35" s="53"/>
      <c r="L35" s="71"/>
      <c r="M35" s="71"/>
      <c r="N35" s="71"/>
      <c r="O35" s="71"/>
      <c r="P35" s="71"/>
      <c r="Q35" s="71"/>
      <c r="R35" s="54"/>
      <c r="S35" s="55"/>
      <c r="T35" s="56"/>
      <c r="U35" s="56"/>
      <c r="V35" s="56"/>
      <c r="W35" s="56"/>
      <c r="X35" s="56"/>
      <c r="Y35" s="56"/>
      <c r="Z35" s="57"/>
    </row>
    <row r="36" spans="1:27" s="1" customFormat="1" ht="15.75" x14ac:dyDescent="0.2">
      <c r="A36" s="76" t="s">
        <v>21</v>
      </c>
      <c r="B36" s="96"/>
      <c r="C36" s="53"/>
      <c r="D36" s="54"/>
      <c r="E36" s="53"/>
      <c r="F36" s="54"/>
      <c r="G36" s="53"/>
      <c r="H36" s="54"/>
      <c r="I36" s="53"/>
      <c r="J36" s="54"/>
      <c r="K36" s="53"/>
      <c r="L36" s="71"/>
      <c r="M36" s="71"/>
      <c r="N36" s="71"/>
      <c r="O36" s="71"/>
      <c r="P36" s="71"/>
      <c r="Q36" s="71"/>
      <c r="R36" s="54"/>
      <c r="S36" s="55"/>
      <c r="T36" s="56"/>
      <c r="U36" s="56"/>
      <c r="V36" s="56"/>
      <c r="W36" s="56"/>
      <c r="X36" s="56"/>
      <c r="Y36" s="56"/>
      <c r="Z36" s="57"/>
    </row>
    <row r="37" spans="1:27" s="1" customFormat="1" ht="15" x14ac:dyDescent="0.2">
      <c r="A37" s="72" t="s">
        <v>24</v>
      </c>
      <c r="B37" s="97"/>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44046</v>
      </c>
      <c r="B40" s="29"/>
      <c r="C40" s="26">
        <f>A40+1</f>
        <v>44047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55"/>
      <c r="B41" s="56"/>
      <c r="C41" s="53"/>
      <c r="D41" s="54"/>
      <c r="E41" s="32"/>
      <c r="F41" s="46" t="s">
        <v>25</v>
      </c>
      <c r="G41" s="47"/>
      <c r="H41" s="47"/>
      <c r="I41" s="47"/>
      <c r="J41" s="6"/>
      <c r="K41" s="6"/>
      <c r="L41" s="6"/>
      <c r="M41" s="6"/>
      <c r="N41" s="6"/>
      <c r="O41" s="6"/>
      <c r="P41" s="6"/>
      <c r="Q41" s="6"/>
      <c r="R41" s="6"/>
      <c r="S41" s="6"/>
      <c r="T41" s="6"/>
      <c r="U41" s="31"/>
      <c r="V41" s="6"/>
      <c r="W41" s="6"/>
      <c r="X41" s="6"/>
      <c r="Y41" s="6"/>
      <c r="Z41" s="9"/>
    </row>
    <row r="42" spans="1:27" ht="18.75" x14ac:dyDescent="0.2">
      <c r="A42" s="55"/>
      <c r="B42" s="56"/>
      <c r="C42" s="53"/>
      <c r="D42" s="54"/>
      <c r="E42" s="32"/>
      <c r="F42" s="45" t="s">
        <v>26</v>
      </c>
      <c r="G42" s="48"/>
      <c r="H42" s="48"/>
      <c r="I42" s="48"/>
      <c r="J42" s="48"/>
      <c r="K42" s="48"/>
      <c r="L42" s="48"/>
      <c r="M42" s="48"/>
      <c r="N42" s="48"/>
      <c r="O42" s="6"/>
      <c r="P42" s="6"/>
      <c r="Q42" s="6"/>
      <c r="R42" s="6"/>
      <c r="S42" s="6"/>
      <c r="T42" s="6"/>
      <c r="U42" s="6"/>
      <c r="V42" s="6"/>
      <c r="W42" s="6"/>
      <c r="X42" s="6"/>
      <c r="Y42" s="6"/>
      <c r="Z42" s="8"/>
    </row>
    <row r="43" spans="1:27" x14ac:dyDescent="0.2">
      <c r="A43" s="55"/>
      <c r="B43" s="56"/>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87"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K35" sqref="K35:R3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87">
        <f>DATE(Setup!D5,Setup!D7+7,1)</f>
        <v>44044</v>
      </c>
      <c r="B1" s="87"/>
      <c r="C1" s="87"/>
      <c r="D1" s="87"/>
      <c r="E1" s="87"/>
      <c r="F1" s="87"/>
      <c r="G1" s="87"/>
      <c r="H1" s="87"/>
      <c r="I1" s="25"/>
      <c r="J1" s="25"/>
      <c r="K1" s="90">
        <f>DATE(YEAR(A1),MONTH(A1)-1,1)</f>
        <v>44013</v>
      </c>
      <c r="L1" s="90"/>
      <c r="M1" s="90"/>
      <c r="N1" s="90"/>
      <c r="O1" s="90"/>
      <c r="P1" s="90"/>
      <c r="Q1" s="90"/>
      <c r="S1" s="90">
        <f>DATE(YEAR(A1),MONTH(A1)+1,1)</f>
        <v>44075</v>
      </c>
      <c r="T1" s="90"/>
      <c r="U1" s="90"/>
      <c r="V1" s="90"/>
      <c r="W1" s="90"/>
      <c r="X1" s="90"/>
      <c r="Y1" s="90"/>
    </row>
    <row r="2" spans="1:27" s="3" customFormat="1" ht="11.25" customHeight="1" x14ac:dyDescent="0.2">
      <c r="A2" s="87"/>
      <c r="B2" s="87"/>
      <c r="C2" s="87"/>
      <c r="D2" s="87"/>
      <c r="E2" s="87"/>
      <c r="F2" s="87"/>
      <c r="G2" s="87"/>
      <c r="H2" s="87"/>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87"/>
      <c r="B3" s="87"/>
      <c r="C3" s="87"/>
      <c r="D3" s="87"/>
      <c r="E3" s="87"/>
      <c r="F3" s="87"/>
      <c r="G3" s="87"/>
      <c r="H3" s="87"/>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44013</v>
      </c>
      <c r="N3" s="36">
        <f t="shared" si="0"/>
        <v>44014</v>
      </c>
      <c r="O3" s="36">
        <f t="shared" si="0"/>
        <v>44015</v>
      </c>
      <c r="P3" s="36">
        <f t="shared" si="0"/>
        <v>44016</v>
      </c>
      <c r="Q3" s="36">
        <f t="shared" si="0"/>
        <v>44017</v>
      </c>
      <c r="R3" s="3"/>
      <c r="S3" s="36" t="str">
        <f t="shared" ref="S3:Y8" si="1">IF(MONTH($S$1)&lt;&gt;MONTH($S$1-(WEEKDAY($S$1,1)-(start_day-1))-IF((WEEKDAY($S$1,1)-(start_day-1))&lt;=0,7,0)+(ROW(S3)-ROW($S$3))*7+(COLUMN(S3)-COLUMN($S$3)+1)),"",$S$1-(WEEKDAY($S$1,1)-(start_day-1))-IF((WEEKDAY($S$1,1)-(start_day-1))&lt;=0,7,0)+(ROW(S3)-ROW($S$3))*7+(COLUMN(S3)-COLUMN($S$3)+1))</f>
        <v/>
      </c>
      <c r="T3" s="36">
        <f t="shared" si="1"/>
        <v>44075</v>
      </c>
      <c r="U3" s="36">
        <f t="shared" si="1"/>
        <v>44076</v>
      </c>
      <c r="V3" s="36">
        <f t="shared" si="1"/>
        <v>44077</v>
      </c>
      <c r="W3" s="36">
        <f t="shared" si="1"/>
        <v>44078</v>
      </c>
      <c r="X3" s="36">
        <f t="shared" si="1"/>
        <v>44079</v>
      </c>
      <c r="Y3" s="36">
        <f t="shared" si="1"/>
        <v>44080</v>
      </c>
    </row>
    <row r="4" spans="1:27" s="4" customFormat="1" ht="9" customHeight="1" x14ac:dyDescent="0.2">
      <c r="A4" s="87"/>
      <c r="B4" s="87"/>
      <c r="C4" s="87"/>
      <c r="D4" s="87"/>
      <c r="E4" s="87"/>
      <c r="F4" s="87"/>
      <c r="G4" s="87"/>
      <c r="H4" s="87"/>
      <c r="I4" s="25"/>
      <c r="J4" s="25"/>
      <c r="K4" s="36">
        <f t="shared" si="0"/>
        <v>44018</v>
      </c>
      <c r="L4" s="36">
        <f t="shared" si="0"/>
        <v>44019</v>
      </c>
      <c r="M4" s="36">
        <f t="shared" si="0"/>
        <v>44020</v>
      </c>
      <c r="N4" s="36">
        <f t="shared" si="0"/>
        <v>44021</v>
      </c>
      <c r="O4" s="36">
        <f t="shared" si="0"/>
        <v>44022</v>
      </c>
      <c r="P4" s="36">
        <f t="shared" si="0"/>
        <v>44023</v>
      </c>
      <c r="Q4" s="36">
        <f t="shared" si="0"/>
        <v>44024</v>
      </c>
      <c r="R4" s="3"/>
      <c r="S4" s="36">
        <f t="shared" si="1"/>
        <v>44081</v>
      </c>
      <c r="T4" s="36">
        <f t="shared" si="1"/>
        <v>44082</v>
      </c>
      <c r="U4" s="36">
        <f t="shared" si="1"/>
        <v>44083</v>
      </c>
      <c r="V4" s="36">
        <f t="shared" si="1"/>
        <v>44084</v>
      </c>
      <c r="W4" s="36">
        <f t="shared" si="1"/>
        <v>44085</v>
      </c>
      <c r="X4" s="36">
        <f t="shared" si="1"/>
        <v>44086</v>
      </c>
      <c r="Y4" s="36">
        <f t="shared" si="1"/>
        <v>44087</v>
      </c>
    </row>
    <row r="5" spans="1:27" s="4" customFormat="1" ht="9" customHeight="1" x14ac:dyDescent="0.2">
      <c r="A5" s="87"/>
      <c r="B5" s="87"/>
      <c r="C5" s="87"/>
      <c r="D5" s="87"/>
      <c r="E5" s="87"/>
      <c r="F5" s="87"/>
      <c r="G5" s="87"/>
      <c r="H5" s="87"/>
      <c r="I5" s="25"/>
      <c r="J5" s="25"/>
      <c r="K5" s="36">
        <f t="shared" si="0"/>
        <v>44025</v>
      </c>
      <c r="L5" s="36">
        <f t="shared" si="0"/>
        <v>44026</v>
      </c>
      <c r="M5" s="36">
        <f t="shared" si="0"/>
        <v>44027</v>
      </c>
      <c r="N5" s="36">
        <f t="shared" si="0"/>
        <v>44028</v>
      </c>
      <c r="O5" s="36">
        <f t="shared" si="0"/>
        <v>44029</v>
      </c>
      <c r="P5" s="36">
        <f t="shared" si="0"/>
        <v>44030</v>
      </c>
      <c r="Q5" s="36">
        <f t="shared" si="0"/>
        <v>44031</v>
      </c>
      <c r="R5" s="3"/>
      <c r="S5" s="36">
        <f t="shared" si="1"/>
        <v>44088</v>
      </c>
      <c r="T5" s="36">
        <f t="shared" si="1"/>
        <v>44089</v>
      </c>
      <c r="U5" s="36">
        <f t="shared" si="1"/>
        <v>44090</v>
      </c>
      <c r="V5" s="36">
        <f t="shared" si="1"/>
        <v>44091</v>
      </c>
      <c r="W5" s="36">
        <f t="shared" si="1"/>
        <v>44092</v>
      </c>
      <c r="X5" s="36">
        <f t="shared" si="1"/>
        <v>44093</v>
      </c>
      <c r="Y5" s="36">
        <f t="shared" si="1"/>
        <v>44094</v>
      </c>
    </row>
    <row r="6" spans="1:27" s="4" customFormat="1" ht="9" customHeight="1" x14ac:dyDescent="0.2">
      <c r="A6" s="87"/>
      <c r="B6" s="87"/>
      <c r="C6" s="87"/>
      <c r="D6" s="87"/>
      <c r="E6" s="87"/>
      <c r="F6" s="87"/>
      <c r="G6" s="87"/>
      <c r="H6" s="87"/>
      <c r="I6" s="25"/>
      <c r="J6" s="25"/>
      <c r="K6" s="36">
        <f t="shared" si="0"/>
        <v>44032</v>
      </c>
      <c r="L6" s="36">
        <f t="shared" si="0"/>
        <v>44033</v>
      </c>
      <c r="M6" s="36">
        <f t="shared" si="0"/>
        <v>44034</v>
      </c>
      <c r="N6" s="36">
        <f t="shared" si="0"/>
        <v>44035</v>
      </c>
      <c r="O6" s="36">
        <f t="shared" si="0"/>
        <v>44036</v>
      </c>
      <c r="P6" s="36">
        <f t="shared" si="0"/>
        <v>44037</v>
      </c>
      <c r="Q6" s="36">
        <f t="shared" si="0"/>
        <v>44038</v>
      </c>
      <c r="R6" s="3"/>
      <c r="S6" s="36">
        <f t="shared" si="1"/>
        <v>44095</v>
      </c>
      <c r="T6" s="36">
        <f t="shared" si="1"/>
        <v>44096</v>
      </c>
      <c r="U6" s="36">
        <f t="shared" si="1"/>
        <v>44097</v>
      </c>
      <c r="V6" s="36">
        <f t="shared" si="1"/>
        <v>44098</v>
      </c>
      <c r="W6" s="36">
        <f t="shared" si="1"/>
        <v>44099</v>
      </c>
      <c r="X6" s="36">
        <f t="shared" si="1"/>
        <v>44100</v>
      </c>
      <c r="Y6" s="36">
        <f t="shared" si="1"/>
        <v>44101</v>
      </c>
    </row>
    <row r="7" spans="1:27" s="4" customFormat="1" ht="9" customHeight="1" x14ac:dyDescent="0.2">
      <c r="A7" s="87"/>
      <c r="B7" s="87"/>
      <c r="C7" s="87"/>
      <c r="D7" s="87"/>
      <c r="E7" s="87"/>
      <c r="F7" s="87"/>
      <c r="G7" s="87"/>
      <c r="H7" s="87"/>
      <c r="I7" s="25"/>
      <c r="J7" s="25"/>
      <c r="K7" s="36">
        <f t="shared" si="0"/>
        <v>44039</v>
      </c>
      <c r="L7" s="36">
        <f t="shared" si="0"/>
        <v>44040</v>
      </c>
      <c r="M7" s="36">
        <f t="shared" si="0"/>
        <v>44041</v>
      </c>
      <c r="N7" s="36">
        <f t="shared" si="0"/>
        <v>44042</v>
      </c>
      <c r="O7" s="36">
        <f t="shared" si="0"/>
        <v>44043</v>
      </c>
      <c r="P7" s="36" t="str">
        <f t="shared" si="0"/>
        <v/>
      </c>
      <c r="Q7" s="36" t="str">
        <f t="shared" si="0"/>
        <v/>
      </c>
      <c r="R7" s="3"/>
      <c r="S7" s="36">
        <f t="shared" si="1"/>
        <v>44102</v>
      </c>
      <c r="T7" s="36">
        <f t="shared" si="1"/>
        <v>44103</v>
      </c>
      <c r="U7" s="36">
        <f t="shared" si="1"/>
        <v>44104</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88">
        <f>A10</f>
        <v>44039</v>
      </c>
      <c r="B9" s="89"/>
      <c r="C9" s="89">
        <f>C10</f>
        <v>44040</v>
      </c>
      <c r="D9" s="89"/>
      <c r="E9" s="89">
        <f>E10</f>
        <v>44041</v>
      </c>
      <c r="F9" s="89"/>
      <c r="G9" s="89">
        <f>G10</f>
        <v>44042</v>
      </c>
      <c r="H9" s="89"/>
      <c r="I9" s="89">
        <f>I10</f>
        <v>44043</v>
      </c>
      <c r="J9" s="89"/>
      <c r="K9" s="89">
        <f>K10</f>
        <v>44044</v>
      </c>
      <c r="L9" s="89"/>
      <c r="M9" s="89"/>
      <c r="N9" s="89"/>
      <c r="O9" s="89"/>
      <c r="P9" s="89"/>
      <c r="Q9" s="89"/>
      <c r="R9" s="89"/>
      <c r="S9" s="89">
        <f>S10</f>
        <v>44045</v>
      </c>
      <c r="T9" s="89"/>
      <c r="U9" s="89"/>
      <c r="V9" s="89"/>
      <c r="W9" s="89"/>
      <c r="X9" s="89"/>
      <c r="Y9" s="89"/>
      <c r="Z9" s="91"/>
    </row>
    <row r="10" spans="1:27" s="1" customFormat="1" ht="18.75" x14ac:dyDescent="0.2">
      <c r="A10" s="28">
        <f>$A$1-(WEEKDAY($A$1,1)-(start_day-1))-IF((WEEKDAY($A$1,1)-(start_day-1))&lt;=0,7,0)+1</f>
        <v>44039</v>
      </c>
      <c r="B10" s="29"/>
      <c r="C10" s="26">
        <f>A10+1</f>
        <v>44040</v>
      </c>
      <c r="D10" s="27"/>
      <c r="E10" s="26">
        <f>C10+1</f>
        <v>44041</v>
      </c>
      <c r="F10" s="27"/>
      <c r="G10" s="26">
        <f>E10+1</f>
        <v>44042</v>
      </c>
      <c r="H10" s="27"/>
      <c r="I10" s="26">
        <f>G10+1</f>
        <v>44043</v>
      </c>
      <c r="J10" s="27"/>
      <c r="K10" s="67">
        <f>I10+1</f>
        <v>44044</v>
      </c>
      <c r="L10" s="68"/>
      <c r="M10" s="69"/>
      <c r="N10" s="69"/>
      <c r="O10" s="69"/>
      <c r="P10" s="69"/>
      <c r="Q10" s="69"/>
      <c r="R10" s="70"/>
      <c r="S10" s="58">
        <f>K10+1</f>
        <v>44045</v>
      </c>
      <c r="T10" s="59"/>
      <c r="U10" s="60"/>
      <c r="V10" s="60"/>
      <c r="W10" s="60"/>
      <c r="X10" s="60"/>
      <c r="Y10" s="60"/>
      <c r="Z10" s="61"/>
    </row>
    <row r="11" spans="1:27" s="1" customFormat="1" x14ac:dyDescent="0.2">
      <c r="A11" s="55"/>
      <c r="B11" s="56"/>
      <c r="C11" s="53"/>
      <c r="D11" s="54"/>
      <c r="E11" s="53"/>
      <c r="F11" s="54"/>
      <c r="G11" s="53"/>
      <c r="H11" s="54"/>
      <c r="I11" s="53"/>
      <c r="J11" s="54"/>
      <c r="K11" s="53"/>
      <c r="L11" s="71"/>
      <c r="M11" s="71"/>
      <c r="N11" s="71"/>
      <c r="O11" s="71"/>
      <c r="P11" s="71"/>
      <c r="Q11" s="71"/>
      <c r="R11" s="54"/>
      <c r="S11" s="55"/>
      <c r="T11" s="56"/>
      <c r="U11" s="56"/>
      <c r="V11" s="56"/>
      <c r="W11" s="56"/>
      <c r="X11" s="56"/>
      <c r="Y11" s="56"/>
      <c r="Z11" s="57"/>
    </row>
    <row r="12" spans="1:27" s="1" customFormat="1" ht="15.75" x14ac:dyDescent="0.2">
      <c r="A12" s="55"/>
      <c r="B12" s="56"/>
      <c r="C12" s="53"/>
      <c r="D12" s="54"/>
      <c r="E12" s="53"/>
      <c r="F12" s="54"/>
      <c r="G12" s="53"/>
      <c r="H12" s="54"/>
      <c r="I12" s="53"/>
      <c r="J12" s="54"/>
      <c r="K12" s="80" t="s">
        <v>21</v>
      </c>
      <c r="L12" s="81"/>
      <c r="M12" s="81"/>
      <c r="N12" s="81"/>
      <c r="O12" s="81"/>
      <c r="P12" s="81"/>
      <c r="Q12" s="81"/>
      <c r="R12" s="82"/>
      <c r="S12" s="55"/>
      <c r="T12" s="56"/>
      <c r="U12" s="56"/>
      <c r="V12" s="56"/>
      <c r="W12" s="56"/>
      <c r="X12" s="56"/>
      <c r="Y12" s="56"/>
      <c r="Z12" s="57"/>
    </row>
    <row r="13" spans="1:27" s="1" customFormat="1" ht="15.75" x14ac:dyDescent="0.2">
      <c r="A13" s="55"/>
      <c r="B13" s="56"/>
      <c r="C13" s="53"/>
      <c r="D13" s="54"/>
      <c r="E13" s="53"/>
      <c r="F13" s="54"/>
      <c r="G13" s="53"/>
      <c r="H13" s="54"/>
      <c r="I13" s="53"/>
      <c r="J13" s="54"/>
      <c r="K13" s="80" t="s">
        <v>22</v>
      </c>
      <c r="L13" s="71"/>
      <c r="M13" s="71"/>
      <c r="N13" s="71"/>
      <c r="O13" s="71"/>
      <c r="P13" s="71"/>
      <c r="Q13" s="71"/>
      <c r="R13" s="54"/>
      <c r="S13" s="55"/>
      <c r="T13" s="56"/>
      <c r="U13" s="56"/>
      <c r="V13" s="56"/>
      <c r="W13" s="56"/>
      <c r="X13" s="56"/>
      <c r="Y13" s="56"/>
      <c r="Z13" s="57"/>
    </row>
    <row r="14" spans="1:27" s="1" customFormat="1" x14ac:dyDescent="0.2">
      <c r="A14" s="55"/>
      <c r="B14" s="56"/>
      <c r="C14" s="53"/>
      <c r="D14" s="54"/>
      <c r="E14" s="53"/>
      <c r="F14" s="54"/>
      <c r="G14" s="53"/>
      <c r="H14" s="54"/>
      <c r="I14" s="53"/>
      <c r="J14" s="54"/>
      <c r="K14" s="53"/>
      <c r="L14" s="71"/>
      <c r="M14" s="71"/>
      <c r="N14" s="71"/>
      <c r="O14" s="71"/>
      <c r="P14" s="71"/>
      <c r="Q14" s="71"/>
      <c r="R14" s="54"/>
      <c r="S14" s="55"/>
      <c r="T14" s="56"/>
      <c r="U14" s="56"/>
      <c r="V14" s="56"/>
      <c r="W14" s="56"/>
      <c r="X14" s="56"/>
      <c r="Y14" s="56"/>
      <c r="Z14" s="57"/>
    </row>
    <row r="15" spans="1:27" s="2" customFormat="1" ht="13.15" customHeight="1" x14ac:dyDescent="0.2">
      <c r="A15" s="64"/>
      <c r="B15" s="65"/>
      <c r="C15" s="62"/>
      <c r="D15" s="63"/>
      <c r="E15" s="62"/>
      <c r="F15" s="63"/>
      <c r="G15" s="62"/>
      <c r="H15" s="63"/>
      <c r="I15" s="62"/>
      <c r="J15" s="63"/>
      <c r="K15" s="62"/>
      <c r="L15" s="79"/>
      <c r="M15" s="79"/>
      <c r="N15" s="79"/>
      <c r="O15" s="79"/>
      <c r="P15" s="79"/>
      <c r="Q15" s="79"/>
      <c r="R15" s="63"/>
      <c r="S15" s="64"/>
      <c r="T15" s="65"/>
      <c r="U15" s="65"/>
      <c r="V15" s="65"/>
      <c r="W15" s="65"/>
      <c r="X15" s="65"/>
      <c r="Y15" s="65"/>
      <c r="Z15" s="66"/>
      <c r="AA15" s="1"/>
    </row>
    <row r="16" spans="1:27" s="1" customFormat="1" ht="18.75" x14ac:dyDescent="0.2">
      <c r="A16" s="28">
        <f>S10+1</f>
        <v>44046</v>
      </c>
      <c r="B16" s="29"/>
      <c r="C16" s="26">
        <f>A16+1</f>
        <v>44047</v>
      </c>
      <c r="D16" s="27"/>
      <c r="E16" s="26">
        <f>C16+1</f>
        <v>44048</v>
      </c>
      <c r="F16" s="27"/>
      <c r="G16" s="26">
        <f>E16+1</f>
        <v>44049</v>
      </c>
      <c r="H16" s="27"/>
      <c r="I16" s="26">
        <f>G16+1</f>
        <v>44050</v>
      </c>
      <c r="J16" s="27"/>
      <c r="K16" s="67">
        <f>I16+1</f>
        <v>44051</v>
      </c>
      <c r="L16" s="68"/>
      <c r="M16" s="69"/>
      <c r="N16" s="69"/>
      <c r="O16" s="69"/>
      <c r="P16" s="69"/>
      <c r="Q16" s="69"/>
      <c r="R16" s="70"/>
      <c r="S16" s="58">
        <f>K16+1</f>
        <v>44052</v>
      </c>
      <c r="T16" s="59"/>
      <c r="U16" s="60"/>
      <c r="V16" s="60"/>
      <c r="W16" s="60"/>
      <c r="X16" s="60"/>
      <c r="Y16" s="60"/>
      <c r="Z16" s="61"/>
    </row>
    <row r="17" spans="1:27" s="1" customFormat="1" ht="15.75" x14ac:dyDescent="0.2">
      <c r="A17" s="74" t="s">
        <v>23</v>
      </c>
      <c r="B17" s="95"/>
      <c r="C17" s="53"/>
      <c r="D17" s="54"/>
      <c r="E17" s="53"/>
      <c r="F17" s="54"/>
      <c r="G17" s="53"/>
      <c r="H17" s="54"/>
      <c r="I17" s="53"/>
      <c r="J17" s="54"/>
      <c r="K17" s="80" t="s">
        <v>21</v>
      </c>
      <c r="L17" s="81"/>
      <c r="M17" s="81"/>
      <c r="N17" s="81"/>
      <c r="O17" s="81"/>
      <c r="P17" s="81"/>
      <c r="Q17" s="81"/>
      <c r="R17" s="82"/>
      <c r="S17" s="55"/>
      <c r="T17" s="56"/>
      <c r="U17" s="56"/>
      <c r="V17" s="56"/>
      <c r="W17" s="56"/>
      <c r="X17" s="56"/>
      <c r="Y17" s="56"/>
      <c r="Z17" s="57"/>
    </row>
    <row r="18" spans="1:27" s="1" customFormat="1" ht="15.75" x14ac:dyDescent="0.2">
      <c r="A18" s="76" t="s">
        <v>21</v>
      </c>
      <c r="B18" s="96"/>
      <c r="C18" s="53"/>
      <c r="D18" s="54"/>
      <c r="E18" s="53"/>
      <c r="F18" s="54"/>
      <c r="G18" s="53"/>
      <c r="H18" s="54"/>
      <c r="I18" s="53"/>
      <c r="J18" s="54"/>
      <c r="K18" s="80" t="s">
        <v>22</v>
      </c>
      <c r="L18" s="71"/>
      <c r="M18" s="71"/>
      <c r="N18" s="71"/>
      <c r="O18" s="71"/>
      <c r="P18" s="71"/>
      <c r="Q18" s="71"/>
      <c r="R18" s="54"/>
      <c r="S18" s="55"/>
      <c r="T18" s="56"/>
      <c r="U18" s="56"/>
      <c r="V18" s="56"/>
      <c r="W18" s="56"/>
      <c r="X18" s="56"/>
      <c r="Y18" s="56"/>
      <c r="Z18" s="57"/>
    </row>
    <row r="19" spans="1:27" s="1" customFormat="1" ht="15" x14ac:dyDescent="0.2">
      <c r="A19" s="72" t="s">
        <v>24</v>
      </c>
      <c r="B19" s="97"/>
      <c r="C19" s="53"/>
      <c r="D19" s="54"/>
      <c r="E19" s="53"/>
      <c r="F19" s="54"/>
      <c r="G19" s="53"/>
      <c r="H19" s="54"/>
      <c r="I19" s="53"/>
      <c r="J19" s="54"/>
      <c r="K19" s="53"/>
      <c r="L19" s="71"/>
      <c r="M19" s="71"/>
      <c r="N19" s="71"/>
      <c r="O19" s="71"/>
      <c r="P19" s="71"/>
      <c r="Q19" s="71"/>
      <c r="R19" s="54"/>
      <c r="S19" s="55"/>
      <c r="T19" s="56"/>
      <c r="U19" s="56"/>
      <c r="V19" s="56"/>
      <c r="W19" s="56"/>
      <c r="X19" s="56"/>
      <c r="Y19" s="56"/>
      <c r="Z19" s="57"/>
    </row>
    <row r="20" spans="1:27" s="1" customFormat="1" x14ac:dyDescent="0.2">
      <c r="A20" s="55"/>
      <c r="B20" s="56"/>
      <c r="C20" s="53"/>
      <c r="D20" s="54"/>
      <c r="E20" s="53"/>
      <c r="F20" s="54"/>
      <c r="G20" s="53"/>
      <c r="H20" s="54"/>
      <c r="I20" s="53"/>
      <c r="J20" s="54"/>
      <c r="K20" s="53"/>
      <c r="L20" s="71"/>
      <c r="M20" s="71"/>
      <c r="N20" s="71"/>
      <c r="O20" s="71"/>
      <c r="P20" s="71"/>
      <c r="Q20" s="71"/>
      <c r="R20" s="54"/>
      <c r="S20" s="55"/>
      <c r="T20" s="56"/>
      <c r="U20" s="56"/>
      <c r="V20" s="56"/>
      <c r="W20" s="56"/>
      <c r="X20" s="56"/>
      <c r="Y20" s="56"/>
      <c r="Z20" s="57"/>
    </row>
    <row r="21" spans="1:27" s="2" customFormat="1" ht="13.15" customHeight="1" x14ac:dyDescent="0.2">
      <c r="A21" s="64"/>
      <c r="B21" s="65"/>
      <c r="C21" s="62"/>
      <c r="D21" s="63"/>
      <c r="E21" s="62"/>
      <c r="F21" s="63"/>
      <c r="G21" s="62"/>
      <c r="H21" s="63"/>
      <c r="I21" s="62"/>
      <c r="J21" s="63"/>
      <c r="K21" s="62"/>
      <c r="L21" s="79"/>
      <c r="M21" s="79"/>
      <c r="N21" s="79"/>
      <c r="O21" s="79"/>
      <c r="P21" s="79"/>
      <c r="Q21" s="79"/>
      <c r="R21" s="63"/>
      <c r="S21" s="64"/>
      <c r="T21" s="65"/>
      <c r="U21" s="65"/>
      <c r="V21" s="65"/>
      <c r="W21" s="65"/>
      <c r="X21" s="65"/>
      <c r="Y21" s="65"/>
      <c r="Z21" s="66"/>
      <c r="AA21" s="1"/>
    </row>
    <row r="22" spans="1:27" s="1" customFormat="1" ht="18.75" x14ac:dyDescent="0.2">
      <c r="A22" s="28">
        <f>S16+1</f>
        <v>44053</v>
      </c>
      <c r="B22" s="29"/>
      <c r="C22" s="26">
        <f>A22+1</f>
        <v>44054</v>
      </c>
      <c r="D22" s="27"/>
      <c r="E22" s="26">
        <f>C22+1</f>
        <v>44055</v>
      </c>
      <c r="F22" s="27"/>
      <c r="G22" s="26">
        <f>E22+1</f>
        <v>44056</v>
      </c>
      <c r="H22" s="27"/>
      <c r="I22" s="26">
        <f>G22+1</f>
        <v>44057</v>
      </c>
      <c r="J22" s="27"/>
      <c r="K22" s="67">
        <f>I22+1</f>
        <v>44058</v>
      </c>
      <c r="L22" s="68"/>
      <c r="M22" s="69"/>
      <c r="N22" s="69"/>
      <c r="O22" s="69"/>
      <c r="P22" s="69"/>
      <c r="Q22" s="69"/>
      <c r="R22" s="70"/>
      <c r="S22" s="58">
        <f>K22+1</f>
        <v>44059</v>
      </c>
      <c r="T22" s="59"/>
      <c r="U22" s="60"/>
      <c r="V22" s="60"/>
      <c r="W22" s="60"/>
      <c r="X22" s="60"/>
      <c r="Y22" s="60"/>
      <c r="Z22" s="61"/>
    </row>
    <row r="23" spans="1:27" s="1" customFormat="1" ht="15.75" x14ac:dyDescent="0.2">
      <c r="A23" s="74" t="s">
        <v>23</v>
      </c>
      <c r="B23" s="95"/>
      <c r="C23" s="53"/>
      <c r="D23" s="54"/>
      <c r="E23" s="53"/>
      <c r="F23" s="54"/>
      <c r="G23" s="53"/>
      <c r="H23" s="54"/>
      <c r="I23" s="53"/>
      <c r="J23" s="54"/>
      <c r="K23" s="80" t="s">
        <v>21</v>
      </c>
      <c r="L23" s="81"/>
      <c r="M23" s="81"/>
      <c r="N23" s="81"/>
      <c r="O23" s="81"/>
      <c r="P23" s="81"/>
      <c r="Q23" s="81"/>
      <c r="R23" s="82"/>
      <c r="S23" s="55"/>
      <c r="T23" s="56"/>
      <c r="U23" s="56"/>
      <c r="V23" s="56"/>
      <c r="W23" s="56"/>
      <c r="X23" s="56"/>
      <c r="Y23" s="56"/>
      <c r="Z23" s="57"/>
    </row>
    <row r="24" spans="1:27" s="1" customFormat="1" ht="26.25" x14ac:dyDescent="0.2">
      <c r="A24" s="76" t="s">
        <v>21</v>
      </c>
      <c r="B24" s="96"/>
      <c r="C24" s="53"/>
      <c r="D24" s="54"/>
      <c r="E24" s="53"/>
      <c r="F24" s="54"/>
      <c r="G24" s="78" t="s">
        <v>20</v>
      </c>
      <c r="H24" s="56"/>
      <c r="I24" s="53"/>
      <c r="J24" s="54"/>
      <c r="K24" s="80" t="s">
        <v>22</v>
      </c>
      <c r="L24" s="71"/>
      <c r="M24" s="71"/>
      <c r="N24" s="71"/>
      <c r="O24" s="71"/>
      <c r="P24" s="71"/>
      <c r="Q24" s="71"/>
      <c r="R24" s="54"/>
      <c r="S24" s="55"/>
      <c r="T24" s="56"/>
      <c r="U24" s="56"/>
      <c r="V24" s="56"/>
      <c r="W24" s="56"/>
      <c r="X24" s="56"/>
      <c r="Y24" s="56"/>
      <c r="Z24" s="57"/>
    </row>
    <row r="25" spans="1:27" s="1" customFormat="1" ht="15" x14ac:dyDescent="0.2">
      <c r="A25" s="72" t="s">
        <v>24</v>
      </c>
      <c r="B25" s="97"/>
      <c r="C25" s="53"/>
      <c r="D25" s="54"/>
      <c r="E25" s="53"/>
      <c r="F25" s="54"/>
      <c r="G25" s="53"/>
      <c r="H25" s="54"/>
      <c r="I25" s="53"/>
      <c r="J25" s="54"/>
      <c r="K25" s="53"/>
      <c r="L25" s="71"/>
      <c r="M25" s="71"/>
      <c r="N25" s="71"/>
      <c r="O25" s="71"/>
      <c r="P25" s="71"/>
      <c r="Q25" s="71"/>
      <c r="R25" s="54"/>
      <c r="S25" s="55"/>
      <c r="T25" s="56"/>
      <c r="U25" s="56"/>
      <c r="V25" s="56"/>
      <c r="W25" s="56"/>
      <c r="X25" s="56"/>
      <c r="Y25" s="56"/>
      <c r="Z25" s="57"/>
    </row>
    <row r="26" spans="1:27" s="1" customFormat="1" x14ac:dyDescent="0.2">
      <c r="A26" s="55"/>
      <c r="B26" s="56"/>
      <c r="C26" s="53"/>
      <c r="D26" s="54"/>
      <c r="E26" s="53"/>
      <c r="F26" s="54"/>
      <c r="G26" s="53"/>
      <c r="H26" s="54"/>
      <c r="I26" s="53"/>
      <c r="J26" s="54"/>
      <c r="K26" s="53"/>
      <c r="L26" s="71"/>
      <c r="M26" s="71"/>
      <c r="N26" s="71"/>
      <c r="O26" s="71"/>
      <c r="P26" s="71"/>
      <c r="Q26" s="71"/>
      <c r="R26" s="54"/>
      <c r="S26" s="55"/>
      <c r="T26" s="56"/>
      <c r="U26" s="56"/>
      <c r="V26" s="56"/>
      <c r="W26" s="56"/>
      <c r="X26" s="56"/>
      <c r="Y26" s="56"/>
      <c r="Z26" s="57"/>
    </row>
    <row r="27" spans="1:27" s="2" customFormat="1" x14ac:dyDescent="0.2">
      <c r="A27" s="64"/>
      <c r="B27" s="65"/>
      <c r="C27" s="62"/>
      <c r="D27" s="63"/>
      <c r="E27" s="62"/>
      <c r="F27" s="63"/>
      <c r="G27" s="62"/>
      <c r="H27" s="63"/>
      <c r="I27" s="62"/>
      <c r="J27" s="63"/>
      <c r="K27" s="62"/>
      <c r="L27" s="79"/>
      <c r="M27" s="79"/>
      <c r="N27" s="79"/>
      <c r="O27" s="79"/>
      <c r="P27" s="79"/>
      <c r="Q27" s="79"/>
      <c r="R27" s="63"/>
      <c r="S27" s="64"/>
      <c r="T27" s="65"/>
      <c r="U27" s="65"/>
      <c r="V27" s="65"/>
      <c r="W27" s="65"/>
      <c r="X27" s="65"/>
      <c r="Y27" s="65"/>
      <c r="Z27" s="66"/>
      <c r="AA27" s="1"/>
    </row>
    <row r="28" spans="1:27" s="1" customFormat="1" ht="18.75" x14ac:dyDescent="0.2">
      <c r="A28" s="28">
        <f>S22+1</f>
        <v>44060</v>
      </c>
      <c r="B28" s="29"/>
      <c r="C28" s="26">
        <f>A28+1</f>
        <v>44061</v>
      </c>
      <c r="D28" s="27"/>
      <c r="E28" s="26">
        <f>C28+1</f>
        <v>44062</v>
      </c>
      <c r="F28" s="27"/>
      <c r="G28" s="26">
        <f>E28+1</f>
        <v>44063</v>
      </c>
      <c r="H28" s="27"/>
      <c r="I28" s="26">
        <f>G28+1</f>
        <v>44064</v>
      </c>
      <c r="J28" s="27"/>
      <c r="K28" s="67">
        <f>I28+1</f>
        <v>44065</v>
      </c>
      <c r="L28" s="68"/>
      <c r="M28" s="69"/>
      <c r="N28" s="69"/>
      <c r="O28" s="69"/>
      <c r="P28" s="69"/>
      <c r="Q28" s="69"/>
      <c r="R28" s="70"/>
      <c r="S28" s="58">
        <f>K28+1</f>
        <v>44066</v>
      </c>
      <c r="T28" s="59"/>
      <c r="U28" s="60"/>
      <c r="V28" s="60"/>
      <c r="W28" s="60"/>
      <c r="X28" s="60"/>
      <c r="Y28" s="60"/>
      <c r="Z28" s="61"/>
    </row>
    <row r="29" spans="1:27" s="1" customFormat="1" ht="15.75" x14ac:dyDescent="0.2">
      <c r="A29" s="74" t="s">
        <v>23</v>
      </c>
      <c r="B29" s="95"/>
      <c r="C29" s="53"/>
      <c r="D29" s="54"/>
      <c r="E29" s="53"/>
      <c r="F29" s="54"/>
      <c r="G29" s="53"/>
      <c r="H29" s="54"/>
      <c r="I29" s="53"/>
      <c r="J29" s="54"/>
      <c r="K29" s="80" t="s">
        <v>21</v>
      </c>
      <c r="L29" s="81"/>
      <c r="M29" s="81"/>
      <c r="N29" s="81"/>
      <c r="O29" s="81"/>
      <c r="P29" s="81"/>
      <c r="Q29" s="81"/>
      <c r="R29" s="82"/>
      <c r="S29" s="55"/>
      <c r="T29" s="56"/>
      <c r="U29" s="56"/>
      <c r="V29" s="56"/>
      <c r="W29" s="56"/>
      <c r="X29" s="56"/>
      <c r="Y29" s="56"/>
      <c r="Z29" s="57"/>
    </row>
    <row r="30" spans="1:27" s="1" customFormat="1" ht="15.75" x14ac:dyDescent="0.2">
      <c r="A30" s="76" t="s">
        <v>21</v>
      </c>
      <c r="B30" s="96"/>
      <c r="C30" s="53"/>
      <c r="D30" s="54"/>
      <c r="E30" s="53"/>
      <c r="F30" s="54"/>
      <c r="G30" s="53"/>
      <c r="H30" s="54"/>
      <c r="I30" s="53"/>
      <c r="J30" s="54"/>
      <c r="K30" s="80" t="s">
        <v>22</v>
      </c>
      <c r="L30" s="71"/>
      <c r="M30" s="71"/>
      <c r="N30" s="71"/>
      <c r="O30" s="71"/>
      <c r="P30" s="71"/>
      <c r="Q30" s="71"/>
      <c r="R30" s="54"/>
      <c r="S30" s="55"/>
      <c r="T30" s="56"/>
      <c r="U30" s="56"/>
      <c r="V30" s="56"/>
      <c r="W30" s="56"/>
      <c r="X30" s="56"/>
      <c r="Y30" s="56"/>
      <c r="Z30" s="57"/>
    </row>
    <row r="31" spans="1:27" s="1" customFormat="1" ht="15" x14ac:dyDescent="0.2">
      <c r="A31" s="72" t="s">
        <v>24</v>
      </c>
      <c r="B31" s="97"/>
      <c r="C31" s="53"/>
      <c r="D31" s="54"/>
      <c r="E31" s="53"/>
      <c r="F31" s="54"/>
      <c r="G31" s="53"/>
      <c r="H31" s="54"/>
      <c r="I31" s="53"/>
      <c r="J31" s="54"/>
      <c r="K31" s="53"/>
      <c r="L31" s="71"/>
      <c r="M31" s="71"/>
      <c r="N31" s="71"/>
      <c r="O31" s="71"/>
      <c r="P31" s="71"/>
      <c r="Q31" s="71"/>
      <c r="R31" s="54"/>
      <c r="S31" s="55"/>
      <c r="T31" s="56"/>
      <c r="U31" s="56"/>
      <c r="V31" s="56"/>
      <c r="W31" s="56"/>
      <c r="X31" s="56"/>
      <c r="Y31" s="56"/>
      <c r="Z31" s="57"/>
    </row>
    <row r="32" spans="1:27" s="1" customFormat="1" x14ac:dyDescent="0.2">
      <c r="A32" s="55"/>
      <c r="B32" s="56"/>
      <c r="C32" s="53"/>
      <c r="D32" s="54"/>
      <c r="E32" s="53"/>
      <c r="F32" s="54"/>
      <c r="G32" s="53"/>
      <c r="H32" s="54"/>
      <c r="I32" s="53"/>
      <c r="J32" s="54"/>
      <c r="K32" s="53"/>
      <c r="L32" s="71"/>
      <c r="M32" s="71"/>
      <c r="N32" s="71"/>
      <c r="O32" s="71"/>
      <c r="P32" s="71"/>
      <c r="Q32" s="71"/>
      <c r="R32" s="54"/>
      <c r="S32" s="55"/>
      <c r="T32" s="56"/>
      <c r="U32" s="56"/>
      <c r="V32" s="56"/>
      <c r="W32" s="56"/>
      <c r="X32" s="56"/>
      <c r="Y32" s="56"/>
      <c r="Z32" s="57"/>
    </row>
    <row r="33" spans="1:27" s="2" customFormat="1" x14ac:dyDescent="0.2">
      <c r="A33" s="64"/>
      <c r="B33" s="65"/>
      <c r="C33" s="62"/>
      <c r="D33" s="63"/>
      <c r="E33" s="62"/>
      <c r="F33" s="63"/>
      <c r="G33" s="62"/>
      <c r="H33" s="63"/>
      <c r="I33" s="62"/>
      <c r="J33" s="63"/>
      <c r="K33" s="62"/>
      <c r="L33" s="79"/>
      <c r="M33" s="79"/>
      <c r="N33" s="79"/>
      <c r="O33" s="79"/>
      <c r="P33" s="79"/>
      <c r="Q33" s="79"/>
      <c r="R33" s="63"/>
      <c r="S33" s="64"/>
      <c r="T33" s="65"/>
      <c r="U33" s="65"/>
      <c r="V33" s="65"/>
      <c r="W33" s="65"/>
      <c r="X33" s="65"/>
      <c r="Y33" s="65"/>
      <c r="Z33" s="66"/>
      <c r="AA33" s="1"/>
    </row>
    <row r="34" spans="1:27" s="1" customFormat="1" ht="18.75" x14ac:dyDescent="0.2">
      <c r="A34" s="28">
        <f>S28+1</f>
        <v>44067</v>
      </c>
      <c r="B34" s="29"/>
      <c r="C34" s="26">
        <f>A34+1</f>
        <v>44068</v>
      </c>
      <c r="D34" s="27"/>
      <c r="E34" s="26">
        <f>C34+1</f>
        <v>44069</v>
      </c>
      <c r="F34" s="27"/>
      <c r="G34" s="26">
        <f>E34+1</f>
        <v>44070</v>
      </c>
      <c r="H34" s="27"/>
      <c r="I34" s="26">
        <f>G34+1</f>
        <v>44071</v>
      </c>
      <c r="J34" s="27"/>
      <c r="K34" s="67">
        <f>I34+1</f>
        <v>44072</v>
      </c>
      <c r="L34" s="68"/>
      <c r="M34" s="69"/>
      <c r="N34" s="69"/>
      <c r="O34" s="69"/>
      <c r="P34" s="69"/>
      <c r="Q34" s="69"/>
      <c r="R34" s="70"/>
      <c r="S34" s="58">
        <f>K34+1</f>
        <v>44073</v>
      </c>
      <c r="T34" s="59"/>
      <c r="U34" s="60"/>
      <c r="V34" s="60"/>
      <c r="W34" s="60"/>
      <c r="X34" s="60"/>
      <c r="Y34" s="60"/>
      <c r="Z34" s="61"/>
    </row>
    <row r="35" spans="1:27" s="1" customFormat="1" ht="15.75" x14ac:dyDescent="0.2">
      <c r="A35" s="74" t="s">
        <v>23</v>
      </c>
      <c r="B35" s="95"/>
      <c r="C35" s="53"/>
      <c r="D35" s="54"/>
      <c r="E35" s="53"/>
      <c r="F35" s="54"/>
      <c r="G35" s="53"/>
      <c r="H35" s="54"/>
      <c r="I35" s="53"/>
      <c r="J35" s="54"/>
      <c r="K35" s="80" t="s">
        <v>21</v>
      </c>
      <c r="L35" s="81"/>
      <c r="M35" s="81"/>
      <c r="N35" s="81"/>
      <c r="O35" s="81"/>
      <c r="P35" s="81"/>
      <c r="Q35" s="81"/>
      <c r="R35" s="82"/>
      <c r="S35" s="55"/>
      <c r="T35" s="56"/>
      <c r="U35" s="56"/>
      <c r="V35" s="56"/>
      <c r="W35" s="56"/>
      <c r="X35" s="56"/>
      <c r="Y35" s="56"/>
      <c r="Z35" s="57"/>
    </row>
    <row r="36" spans="1:27" s="1" customFormat="1" ht="26.25" x14ac:dyDescent="0.2">
      <c r="A36" s="76" t="s">
        <v>21</v>
      </c>
      <c r="B36" s="96"/>
      <c r="C36" s="53"/>
      <c r="D36" s="54"/>
      <c r="E36" s="53"/>
      <c r="F36" s="54"/>
      <c r="G36" s="78" t="s">
        <v>20</v>
      </c>
      <c r="H36" s="56"/>
      <c r="I36" s="53"/>
      <c r="J36" s="54"/>
      <c r="K36" s="80" t="s">
        <v>22</v>
      </c>
      <c r="L36" s="71"/>
      <c r="M36" s="71"/>
      <c r="N36" s="71"/>
      <c r="O36" s="71"/>
      <c r="P36" s="71"/>
      <c r="Q36" s="71"/>
      <c r="R36" s="54"/>
      <c r="S36" s="55"/>
      <c r="T36" s="56"/>
      <c r="U36" s="56"/>
      <c r="V36" s="56"/>
      <c r="W36" s="56"/>
      <c r="X36" s="56"/>
      <c r="Y36" s="56"/>
      <c r="Z36" s="57"/>
    </row>
    <row r="37" spans="1:27" s="1" customFormat="1" ht="15" x14ac:dyDescent="0.2">
      <c r="A37" s="72" t="s">
        <v>24</v>
      </c>
      <c r="B37" s="97"/>
      <c r="C37" s="53"/>
      <c r="D37" s="54"/>
      <c r="E37" s="53"/>
      <c r="F37" s="54"/>
      <c r="G37" s="53"/>
      <c r="H37" s="54"/>
      <c r="I37" s="53"/>
      <c r="J37" s="54"/>
      <c r="K37" s="53"/>
      <c r="L37" s="71"/>
      <c r="M37" s="71"/>
      <c r="N37" s="71"/>
      <c r="O37" s="71"/>
      <c r="P37" s="71"/>
      <c r="Q37" s="71"/>
      <c r="R37" s="54"/>
      <c r="S37" s="55"/>
      <c r="T37" s="56"/>
      <c r="U37" s="56"/>
      <c r="V37" s="56"/>
      <c r="W37" s="56"/>
      <c r="X37" s="56"/>
      <c r="Y37" s="56"/>
      <c r="Z37" s="57"/>
    </row>
    <row r="38" spans="1:27" s="1" customFormat="1" x14ac:dyDescent="0.2">
      <c r="A38" s="55"/>
      <c r="B38" s="56"/>
      <c r="C38" s="53"/>
      <c r="D38" s="54"/>
      <c r="E38" s="53"/>
      <c r="F38" s="54"/>
      <c r="G38" s="53"/>
      <c r="H38" s="54"/>
      <c r="I38" s="53"/>
      <c r="J38" s="54"/>
      <c r="K38" s="53"/>
      <c r="L38" s="71"/>
      <c r="M38" s="71"/>
      <c r="N38" s="71"/>
      <c r="O38" s="71"/>
      <c r="P38" s="71"/>
      <c r="Q38" s="71"/>
      <c r="R38" s="54"/>
      <c r="S38" s="55"/>
      <c r="T38" s="56"/>
      <c r="U38" s="56"/>
      <c r="V38" s="56"/>
      <c r="W38" s="56"/>
      <c r="X38" s="56"/>
      <c r="Y38" s="56"/>
      <c r="Z38" s="57"/>
    </row>
    <row r="39" spans="1:27" s="2" customFormat="1" x14ac:dyDescent="0.2">
      <c r="A39" s="64"/>
      <c r="B39" s="65"/>
      <c r="C39" s="62"/>
      <c r="D39" s="63"/>
      <c r="E39" s="62"/>
      <c r="F39" s="63"/>
      <c r="G39" s="62"/>
      <c r="H39" s="63"/>
      <c r="I39" s="62"/>
      <c r="J39" s="63"/>
      <c r="K39" s="62"/>
      <c r="L39" s="79"/>
      <c r="M39" s="79"/>
      <c r="N39" s="79"/>
      <c r="O39" s="79"/>
      <c r="P39" s="79"/>
      <c r="Q39" s="79"/>
      <c r="R39" s="63"/>
      <c r="S39" s="64"/>
      <c r="T39" s="65"/>
      <c r="U39" s="65"/>
      <c r="V39" s="65"/>
      <c r="W39" s="65"/>
      <c r="X39" s="65"/>
      <c r="Y39" s="65"/>
      <c r="Z39" s="66"/>
      <c r="AA39" s="1"/>
    </row>
    <row r="40" spans="1:27" ht="18.75" x14ac:dyDescent="0.2">
      <c r="A40" s="28">
        <f>S34+1</f>
        <v>44074</v>
      </c>
      <c r="B40" s="29"/>
      <c r="C40" s="26">
        <f>A40+1</f>
        <v>44075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ht="21" x14ac:dyDescent="0.2">
      <c r="A41" s="74" t="s">
        <v>23</v>
      </c>
      <c r="B41" s="95"/>
      <c r="C41" s="53"/>
      <c r="D41" s="54"/>
      <c r="E41" s="32"/>
      <c r="F41" s="46" t="s">
        <v>25</v>
      </c>
      <c r="G41" s="47"/>
      <c r="H41" s="47"/>
      <c r="I41" s="47"/>
      <c r="J41" s="6"/>
      <c r="K41" s="6"/>
      <c r="L41" s="6"/>
      <c r="M41" s="6"/>
      <c r="N41" s="6"/>
      <c r="O41" s="6"/>
      <c r="P41" s="6"/>
      <c r="Q41" s="6"/>
      <c r="R41" s="6"/>
      <c r="S41" s="6"/>
      <c r="T41" s="6"/>
      <c r="U41" s="31"/>
      <c r="V41" s="6"/>
      <c r="W41" s="6"/>
      <c r="X41" s="6"/>
      <c r="Y41" s="6"/>
      <c r="Z41" s="9"/>
    </row>
    <row r="42" spans="1:27" ht="18.75" x14ac:dyDescent="0.2">
      <c r="A42" s="76" t="s">
        <v>21</v>
      </c>
      <c r="B42" s="96"/>
      <c r="C42" s="53"/>
      <c r="D42" s="54"/>
      <c r="E42" s="32"/>
      <c r="F42" s="45" t="s">
        <v>26</v>
      </c>
      <c r="G42" s="48"/>
      <c r="H42" s="48"/>
      <c r="I42" s="48"/>
      <c r="J42" s="48"/>
      <c r="K42" s="48"/>
      <c r="L42" s="48"/>
      <c r="M42" s="48"/>
      <c r="N42" s="48"/>
      <c r="O42" s="6"/>
      <c r="P42" s="6"/>
      <c r="Q42" s="6"/>
      <c r="R42" s="6"/>
      <c r="S42" s="6"/>
      <c r="T42" s="6"/>
      <c r="U42" s="6"/>
      <c r="V42" s="6"/>
      <c r="W42" s="6"/>
      <c r="X42" s="6"/>
      <c r="Y42" s="6"/>
      <c r="Z42" s="8"/>
    </row>
    <row r="43" spans="1:27" ht="15" x14ac:dyDescent="0.2">
      <c r="A43" s="72" t="s">
        <v>24</v>
      </c>
      <c r="B43" s="97"/>
      <c r="C43" s="53"/>
      <c r="D43" s="54"/>
      <c r="E43" s="32"/>
      <c r="F43" s="6"/>
      <c r="G43" s="6"/>
      <c r="H43" s="6"/>
      <c r="I43" s="6"/>
      <c r="J43" s="6"/>
      <c r="K43" s="6"/>
      <c r="L43" s="6"/>
      <c r="M43" s="6"/>
      <c r="N43" s="6"/>
      <c r="O43" s="6"/>
      <c r="P43" s="6"/>
      <c r="Q43" s="6"/>
      <c r="R43" s="6"/>
      <c r="S43" s="6"/>
      <c r="T43" s="6"/>
      <c r="U43" s="6"/>
      <c r="V43" s="6"/>
      <c r="W43" s="6"/>
      <c r="X43" s="6"/>
      <c r="Y43" s="6"/>
      <c r="Z43" s="8"/>
    </row>
    <row r="44" spans="1:27" x14ac:dyDescent="0.2">
      <c r="A44" s="55"/>
      <c r="B44" s="56"/>
      <c r="C44" s="53"/>
      <c r="D44" s="54"/>
      <c r="E44" s="32"/>
      <c r="F44" s="6"/>
      <c r="G44" s="6"/>
      <c r="H44" s="6"/>
      <c r="I44" s="6"/>
      <c r="J44" s="6"/>
      <c r="K44" s="85" t="s">
        <v>9</v>
      </c>
      <c r="L44" s="85"/>
      <c r="M44" s="85"/>
      <c r="N44" s="85"/>
      <c r="O44" s="85"/>
      <c r="P44" s="85"/>
      <c r="Q44" s="85"/>
      <c r="R44" s="85"/>
      <c r="S44" s="85"/>
      <c r="T44" s="85"/>
      <c r="U44" s="85"/>
      <c r="V44" s="85"/>
      <c r="W44" s="85"/>
      <c r="X44" s="85"/>
      <c r="Y44" s="85"/>
      <c r="Z44" s="86"/>
    </row>
    <row r="45" spans="1:27" s="1" customFormat="1" x14ac:dyDescent="0.2">
      <c r="A45" s="64"/>
      <c r="B45" s="65"/>
      <c r="C45" s="62"/>
      <c r="D45" s="63"/>
      <c r="E45" s="33"/>
      <c r="F45" s="34"/>
      <c r="G45" s="34"/>
      <c r="H45" s="34"/>
      <c r="I45" s="34"/>
      <c r="J45" s="34"/>
      <c r="K45" s="83" t="s">
        <v>8</v>
      </c>
      <c r="L45" s="83"/>
      <c r="M45" s="83"/>
      <c r="N45" s="83"/>
      <c r="O45" s="83"/>
      <c r="P45" s="83"/>
      <c r="Q45" s="83"/>
      <c r="R45" s="83"/>
      <c r="S45" s="83"/>
      <c r="T45" s="83"/>
      <c r="U45" s="83"/>
      <c r="V45" s="83"/>
      <c r="W45" s="83"/>
      <c r="X45" s="83"/>
      <c r="Y45" s="83"/>
      <c r="Z45" s="8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88"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1431667-1AA8-49BF-BE5D-3E7B7AEC3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E03A2A-8A9D-479E-87A2-549882E4A7BC}">
  <ds:schemaRefs>
    <ds:schemaRef ds:uri="http://schemas.microsoft.com/sharepoint/v3/contenttype/forms"/>
  </ds:schemaRefs>
</ds:datastoreItem>
</file>

<file path=customXml/itemProps3.xml><?xml version="1.0" encoding="utf-8"?>
<ds:datastoreItem xmlns:ds="http://schemas.openxmlformats.org/officeDocument/2006/customXml" ds:itemID="{F4FED9FE-EFF9-4F7D-8082-2CE463C4F810}">
  <ds:schemaRefs>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16c05727-aa75-4e4a-9b5f-8a80a1165891"/>
    <ds:schemaRef ds:uri="71af3243-3dd4-4a8d-8c0d-dd76da1f02a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Setup</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2019-03-26T03:21:41Z</dcterms:created>
  <dcterms:modified xsi:type="dcterms:W3CDTF">2019-10-16T21:58:12Z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